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مدیریت ثروت\صورت وضعیت مهر1403\"/>
    </mc:Choice>
  </mc:AlternateContent>
  <xr:revisionPtr revIDLastSave="0" documentId="13_ncr:1_{D0814FEE-5F7D-44D5-846B-09CC381D5D3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_FilterDatabase" localSheetId="8" hidden="1">'درآمد سرمایه گذاری در سهام'!$A$8:$W$93</definedName>
    <definedName name="_xlnm._FilterDatabase" localSheetId="20" hidden="1">'درآمد ناشی از تغییر قیمت اوراق'!$A$7:$R$7</definedName>
    <definedName name="_xlnm.Print_Area" localSheetId="4">اوراق!$A$1:$AM$8</definedName>
    <definedName name="_xlnm.Print_Area" localSheetId="2">'اوراق مشتقه'!$A$1:$AX$74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اختیار'!$A$1:$Z$10</definedName>
    <definedName name="_xlnm.Print_Area" localSheetId="12">'درآمد سپرده بانکی'!$A$1:$K$30</definedName>
    <definedName name="_xlnm.Print_Area" localSheetId="10">'درآمد سرمایه گذاری در اوراق به'!$A$1:$S$8</definedName>
    <definedName name="_xlnm.Print_Area" localSheetId="8">'درآمد سرمایه گذاری در سهام'!$A$1:$X$93</definedName>
    <definedName name="_xlnm.Print_Area" localSheetId="9">'درآمد سرمایه گذاری در صندوق'!$A$1:$W$8</definedName>
    <definedName name="_xlnm.Print_Area" localSheetId="14">'درآمد سود سهام'!$A$1:$T$57</definedName>
    <definedName name="_xlnm.Print_Area" localSheetId="15">'درآمد سود صندوق'!$A$1:$L$7</definedName>
    <definedName name="_xlnm.Print_Area" localSheetId="20">'درآمد ناشی از تغییر قیمت اوراق'!$A$1:$S$65</definedName>
    <definedName name="_xlnm.Print_Area" localSheetId="18">'درآمد ناشی از فروش'!$A$1:$S$63</definedName>
    <definedName name="_xlnm.Print_Area" localSheetId="13">'سایر درآمدها'!$A$1:$G$11</definedName>
    <definedName name="_xlnm.Print_Area" localSheetId="6">سپرده!$A$1:$M$18</definedName>
    <definedName name="_xlnm.Print_Area" localSheetId="1">سهام!$A$1:$AC$69</definedName>
    <definedName name="_xlnm.Print_Area" localSheetId="16">'سود اوراق بهادار'!$A$1:$T$7</definedName>
    <definedName name="_xlnm.Print_Area" localSheetId="17">'سود سپرده بانکی'!$A$1:$N$29</definedName>
    <definedName name="_xlnm.Print_Area" localSheetId="0">'صورت وضعیت'!$A$1:$C$6</definedName>
    <definedName name="_xlnm.Print_Area" localSheetId="11">'مبالغ تخصیصی اوراق'!$A$1:$R$78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3" l="1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8" i="13"/>
  <c r="F30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9" i="13"/>
  <c r="F8" i="13"/>
  <c r="I66" i="21"/>
  <c r="L18" i="7"/>
</calcChain>
</file>

<file path=xl/sharedStrings.xml><?xml version="1.0" encoding="utf-8"?>
<sst xmlns="http://schemas.openxmlformats.org/spreadsheetml/2006/main" count="810" uniqueCount="307">
  <si>
    <t>صندوق سرمایه‌گذاری مدیریت ثروت صندوق بازنشستگی کشوری</t>
  </si>
  <si>
    <t>صورت وضعیت پرتفوی</t>
  </si>
  <si>
    <t>برای ماه منتهی به 1403/07/30</t>
  </si>
  <si>
    <t>-1</t>
  </si>
  <si>
    <t>سرمایه گذاری ها</t>
  </si>
  <si>
    <t>-1-1</t>
  </si>
  <si>
    <t>سرمایه گذاری در سهام و حق تقدم سهام</t>
  </si>
  <si>
    <t>1403/06/31</t>
  </si>
  <si>
    <t>تغییرات طی دوره</t>
  </si>
  <si>
    <t>1403/07/30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</si>
  <si>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</si>
  <si>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</si>
  <si>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</si>
  <si>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</si>
  <si>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</si>
  <si>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</si>
  <si>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</si>
  <si>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</si>
  <si>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</si>
  <si>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خاورمیانه</t>
  </si>
  <si>
    <t>بانک صادرات ایران</t>
  </si>
  <si>
    <t>بانک ملت</t>
  </si>
  <si>
    <t>بانک‌اقتصادنوین‌</t>
  </si>
  <si>
    <t>بانک‌پارسیان‌</t>
  </si>
  <si>
    <t>بهمن  دیزل</t>
  </si>
  <si>
    <t>بیمه البرز</t>
  </si>
  <si>
    <t>بیمه پارسیان</t>
  </si>
  <si>
    <t>بیمه ملت</t>
  </si>
  <si>
    <t>بیمه کوثر</t>
  </si>
  <si>
    <t>بین المللی توسعه ص. معادن غدیر</t>
  </si>
  <si>
    <t>بین‌المللی‌توسعه‌ساختمان</t>
  </si>
  <si>
    <t>پالایش نفت اصفهان</t>
  </si>
  <si>
    <t>پالایش نفت لاوان</t>
  </si>
  <si>
    <t>پاکدیس</t>
  </si>
  <si>
    <t>پتروشیمی پردیس</t>
  </si>
  <si>
    <t>پگاه‌آذربایجان‌غربی‌</t>
  </si>
  <si>
    <t>پمپ‌ سازی‌ ایران‌</t>
  </si>
  <si>
    <t>تامین سرمایه کیمیا</t>
  </si>
  <si>
    <t>تایدواترخاورمیانه</t>
  </si>
  <si>
    <t>تراکتورسازی‌ایران‌</t>
  </si>
  <si>
    <t>توسعه خدمات دریایی وبندری سینا</t>
  </si>
  <si>
    <t>تکادو</t>
  </si>
  <si>
    <t>حفاری شمال</t>
  </si>
  <si>
    <t>داروسازی کاسپین تامین</t>
  </si>
  <si>
    <t>سرمایه گذاری خوارزمی</t>
  </si>
  <si>
    <t>سرمایه گذاری دارویی تامین</t>
  </si>
  <si>
    <t>سرمایه گذاری مس سرچشمه</t>
  </si>
  <si>
    <t>سرمایه‌گذاری‌ سایپا</t>
  </si>
  <si>
    <t>سرمایه‌گذاری‌ سپه‌</t>
  </si>
  <si>
    <t>سرمایه‌گذاری‌توکافولاد(هلدینگ</t>
  </si>
  <si>
    <t>سرمایه‌گذاری‌صندوق‌بازنشستگی‌</t>
  </si>
  <si>
    <t>سیمان‌ دورود</t>
  </si>
  <si>
    <t>سیمان‌ شرق‌</t>
  </si>
  <si>
    <t>سیمان‌ صوفیان‌</t>
  </si>
  <si>
    <t>سیمان‌مازندران‌</t>
  </si>
  <si>
    <t>سیمان‌هگمتان‌</t>
  </si>
  <si>
    <t>سیمرغ</t>
  </si>
  <si>
    <t>صبا فولاد خلیج فارس</t>
  </si>
  <si>
    <t>صنایع گلدیران</t>
  </si>
  <si>
    <t>صنعت غذایی کورش</t>
  </si>
  <si>
    <t>صنعتی مینو</t>
  </si>
  <si>
    <t>عمران و توسعه شاهد</t>
  </si>
  <si>
    <t>فولاد  خوزستان</t>
  </si>
  <si>
    <t>فولاد آلیاژی ایران</t>
  </si>
  <si>
    <t>فولاد شاهرود</t>
  </si>
  <si>
    <t>فولاد مبارکه اصفهان</t>
  </si>
  <si>
    <t>گ.مدیریت ارزش سرمایه ص ب کشوری</t>
  </si>
  <si>
    <t>گروه انتخاب الکترونیک آرمان</t>
  </si>
  <si>
    <t>گواهي سپرده کالايي شمش طلا</t>
  </si>
  <si>
    <t>مبین انرژی خلیج فارس</t>
  </si>
  <si>
    <t>معدنی‌ املاح‌  ایران‌</t>
  </si>
  <si>
    <t>ملی‌ صنایع‌ مس‌ ایران‌</t>
  </si>
  <si>
    <t>نوردوقطعات‌ فولادی‌</t>
  </si>
  <si>
    <t>کارخانجات‌ قند قزوین‌</t>
  </si>
  <si>
    <t>کاشی‌ الوند</t>
  </si>
  <si>
    <t>کاشی‌ پارس‌</t>
  </si>
  <si>
    <t>کربن‌ ایران‌</t>
  </si>
  <si>
    <t>کشتیرانی جمهوری اسلامی ایران</t>
  </si>
  <si>
    <t>نفت‌ بهران‌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</si>
  <si>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</si>
  <si>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</si>
  <si>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</si>
  <si>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</si>
  <si>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</si>
  <si>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</si>
  <si>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</si>
  <si>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</si>
  <si>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</si>
  <si>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</si>
  <si>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</si>
  <si>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</si>
  <si>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</si>
  <si>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</si>
  <si>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</si>
  <si>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</si>
  <si>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</si>
  <si>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</si>
  <si>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</si>
  <si>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</si>
  <si>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</si>
  <si>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</si>
  <si>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</si>
  <si>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</si>
  <si>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</si>
  <si>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</si>
  <si>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</si>
  <si>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</si>
  <si>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</si>
  <si>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</si>
  <si>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</si>
  <si>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</si>
  <si>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</si>
  <si>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</si>
  <si>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</si>
  <si>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</si>
  <si>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</si>
  <si>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</si>
  <si>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</si>
  <si>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</si>
  <si>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</si>
  <si>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</si>
  <si>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</si>
  <si>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سرو 239.8100.14301757.1</t>
  </si>
  <si>
    <t>سپرده کوتاه مدت بانک آینده شریعتی 0203585254006</t>
  </si>
  <si>
    <t>سپرده کوتاه مدت بانک شهر دیباجی جنوبی 700846067315</t>
  </si>
  <si>
    <t>سپرده کوتاه مدت بانک سامان دفتر بانکداری اختصاصی زعفرانیه 864.810.80008500.1</t>
  </si>
  <si>
    <t>سپرده کوتاه مدت بانک خاورمیانه نیایش 101310810707074727</t>
  </si>
  <si>
    <t>سپرده کوتاه مدت موسسه اعتباری ملل دادمان 0516.10.277.000000520</t>
  </si>
  <si>
    <t>سپرده کوتاه مدت بانک گردشگری میدان هروی 148.9967.1492512.1</t>
  </si>
  <si>
    <t>سپرده بلند مدت بانک پاسارگاد سرو 239.313.14301757.1</t>
  </si>
  <si>
    <t>سپرده بلند مدت بانک گردشگری میدان هروی 148.333.1492512.8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</si>
  <si>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</si>
  <si>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</si>
  <si>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</si>
  <si>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</si>
  <si>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</si>
  <si>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</si>
  <si>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</si>
  <si>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</si>
  <si>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</si>
  <si>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</si>
  <si>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</si>
  <si>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</si>
  <si>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</si>
  <si>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</si>
  <si>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</si>
  <si>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</si>
  <si>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</si>
  <si>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</si>
  <si>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</si>
  <si>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</si>
  <si>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</si>
  <si>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</si>
  <si>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</si>
  <si>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</si>
  <si>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</si>
  <si>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ریخته‌گری‌ تراکتورسازی‌ ایران‌</t>
  </si>
  <si>
    <t>ریل پرداز نو آفرین</t>
  </si>
  <si>
    <t>غلتک سازان سپاهان</t>
  </si>
  <si>
    <t>تامین سرمایه امین</t>
  </si>
  <si>
    <t>ح. مبین انرژی خلیج فارس</t>
  </si>
  <si>
    <t>سیمان خوزستان</t>
  </si>
  <si>
    <t>صنایع‌ لاستیکی‌  سهند</t>
  </si>
  <si>
    <t>توزیع دارو پخش</t>
  </si>
  <si>
    <t>بانک تجارت</t>
  </si>
  <si>
    <t>گسترش‌سرمایه‌گذاری‌ایران‌خودرو</t>
  </si>
  <si>
    <t>پتروشیمی تندگویان</t>
  </si>
  <si>
    <t>سایپا</t>
  </si>
  <si>
    <t>ح.بیمه البرز</t>
  </si>
  <si>
    <t>ح.فولاد آلیاژی ایران</t>
  </si>
  <si>
    <t>سرمایه گذاری گروه توسعه ملی</t>
  </si>
  <si>
    <t>تولیدی و صنعتی گوهرفام</t>
  </si>
  <si>
    <t>سرمایه‌گذاری‌غدیر(هلدینگ‌</t>
  </si>
  <si>
    <t>صنایع فروآلیاژ ایران</t>
  </si>
  <si>
    <t>مجتمع جهان فولاد سیرجان</t>
  </si>
  <si>
    <t>آنتی بیوتیک سازی ایران</t>
  </si>
  <si>
    <t>تامین سرمایه نوین</t>
  </si>
  <si>
    <t>فولاد کاوه جنوب کیش</t>
  </si>
  <si>
    <t>ح . تامین سرمایه امین</t>
  </si>
  <si>
    <t>پالایش نفت بندرعباس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</si>
  <si>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</si>
  <si>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</si>
  <si>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</si>
  <si>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</si>
  <si>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</si>
  <si>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</si>
  <si>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</si>
  <si>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</si>
  <si>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</si>
  <si>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</si>
  <si>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</si>
  <si>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</si>
  <si>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</si>
  <si>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</si>
  <si>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</si>
  <si>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</si>
  <si>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</si>
  <si>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</si>
  <si>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</si>
  <si>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</si>
  <si>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</si>
  <si>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</si>
  <si>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</si>
  <si>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</si>
  <si>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</si>
  <si>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</si>
  <si>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</si>
  <si>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</si>
  <si>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</si>
  <si>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</si>
  <si>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</si>
  <si>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</si>
  <si>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</si>
  <si>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</si>
  <si>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</si>
  <si>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</si>
  <si>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</si>
  <si>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بانک پاسارگاد</t>
  </si>
  <si>
    <t>سپرده بلند مدت موسسه اعتباری ملل دادمان 0516.60.386.000000189</t>
  </si>
  <si>
    <t>سپرده بلند مدت بانک پاسارگاد سرو 239.307.14301757.2</t>
  </si>
  <si>
    <t>سپرده بلند مدت بانک گردشگری میدان هروی 148.1405.1492512.4</t>
  </si>
  <si>
    <t>سپرده بلند مدت بانک گردشگری میدان هروی 148.333.1492512.1</t>
  </si>
  <si>
    <t>سپرده بلند مدت بانک گردشگری میدان هروی 148.333.1492512.2</t>
  </si>
  <si>
    <t>سپرده بلند مدت بانک گردشگری میدان هروی 148.333.1492512.3</t>
  </si>
  <si>
    <t>سپرده بلند مدت بانک گردشگری میدان هروی 148.333.1492512.4</t>
  </si>
  <si>
    <t>سپرده بلند مدت بانک گردشگری میدان هروی 148.333.1492512.5</t>
  </si>
  <si>
    <t>سپرده بلند مدت بانک گردشگری میدان هروی 148.333.1492512.6</t>
  </si>
  <si>
    <t>سپرده بلند مدت بانک گردشگری میدان هروی  148.333.1492512.7</t>
  </si>
  <si>
    <t>سپرده بلند مدت بانک پاسارگاد سرو 239.303.14301757.1</t>
  </si>
  <si>
    <t>سپرده بلند مدت بانک پاسارگاد سرو 239.303.14301757.2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</si>
  <si>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</si>
  <si>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</si>
  <si>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</si>
  <si>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</si>
  <si>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</si>
  <si>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</si>
  <si>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</si>
  <si>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</si>
  <si>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</si>
  <si>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</si>
  <si>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1403/03/09</t>
  </si>
  <si>
    <t>1402/12/05</t>
  </si>
  <si>
    <t>1403/04/13</t>
  </si>
  <si>
    <t>1403/04/30</t>
  </si>
  <si>
    <t>1403/04/31</t>
  </si>
  <si>
    <t>1403/04/17</t>
  </si>
  <si>
    <t>1403/07/11</t>
  </si>
  <si>
    <t>1402/12/17</t>
  </si>
  <si>
    <t>1403/03/02</t>
  </si>
  <si>
    <t>1403/04/28</t>
  </si>
  <si>
    <t>1403/03/01</t>
  </si>
  <si>
    <t>1403/04/11</t>
  </si>
  <si>
    <t>1403/02/22</t>
  </si>
  <si>
    <t>1403/02/31</t>
  </si>
  <si>
    <t>1403/03/26</t>
  </si>
  <si>
    <t>1403/03/30</t>
  </si>
  <si>
    <t>1403/04/18</t>
  </si>
  <si>
    <t>1403/04/21</t>
  </si>
  <si>
    <t>1403/04/24</t>
  </si>
  <si>
    <t>1403/07/26</t>
  </si>
  <si>
    <t>1403/06/18</t>
  </si>
  <si>
    <t>1403/03/13</t>
  </si>
  <si>
    <t>1403/05/16</t>
  </si>
  <si>
    <t>1403/03/31</t>
  </si>
  <si>
    <t>1403/07/08</t>
  </si>
  <si>
    <t>1403/04/03</t>
  </si>
  <si>
    <t>1403/01/30</t>
  </si>
  <si>
    <t>1403/04/23</t>
  </si>
  <si>
    <t>1403/03/23</t>
  </si>
  <si>
    <t>1403/01/29</t>
  </si>
  <si>
    <t>1402/12/22</t>
  </si>
  <si>
    <t>1403/03/08</t>
  </si>
  <si>
    <t>1403/02/10</t>
  </si>
  <si>
    <t>1403/02/24</t>
  </si>
  <si>
    <t>1403/02/19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</si>
  <si>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</si>
  <si>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</si>
  <si>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</si>
  <si>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</si>
  <si>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</si>
  <si>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</si>
  <si>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</si>
  <si>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</si>
  <si>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</si>
  <si>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</si>
  <si>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</si>
  <si>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</si>
  <si>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</si>
  <si>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</si>
  <si>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</si>
  <si>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</si>
  <si>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</si>
  <si>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</si>
  <si>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</si>
  <si>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</si>
  <si>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</si>
  <si>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</si>
  <si>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</si>
  <si>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</si>
  <si>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</si>
  <si>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</si>
  <si>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ضستا12121</t>
  </si>
  <si>
    <t>درآمد ناشی از تغییر قیمت اوراق بهادار</t>
  </si>
  <si>
    <t>سود و زیان ناشی از تغییر قیمت</t>
  </si>
  <si>
    <t>‫صندوق سرمایه‌گذاری مدیریت ثروت صندوق بازنشستگی کشوری</t>
  </si>
  <si>
    <t>‫صورت وضعیت پورتفوی</t>
  </si>
  <si>
    <t>‫برای ماه منتهی به 1403/07/30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</si>
</sst>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8"/>
      <color rgb="FF000000"/>
      <name val="Arial"/>
      <family val="2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0"/>
      <color rgb="FF000000"/>
      <name val="IRANSans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top"/>
    </xf>
    <xf numFmtId="0" fontId="0" fillId="0" borderId="6" xfId="0" applyBorder="1" applyAlignment="1">
      <alignment horizontal="left"/>
    </xf>
    <xf numFmtId="3" fontId="4" fillId="0" borderId="6" xfId="0" applyNumberFormat="1" applyFont="1" applyBorder="1" applyAlignment="1">
      <alignment horizontal="right" vertical="top"/>
    </xf>
    <xf numFmtId="0" fontId="5" fillId="0" borderId="0" xfId="0" applyFont="1" applyAlignment="1">
      <alignment horizontal="left" vertical="top"/>
    </xf>
    <xf numFmtId="0" fontId="7" fillId="0" borderId="0" xfId="0" applyFont="1"/>
    <xf numFmtId="3" fontId="0" fillId="0" borderId="0" xfId="0" applyNumberFormat="1" applyAlignment="1">
      <alignment horizontal="left"/>
    </xf>
    <xf numFmtId="3" fontId="8" fillId="0" borderId="0" xfId="0" applyNumberFormat="1" applyFont="1" applyAlignment="1">
      <alignment horizontal="left"/>
    </xf>
    <xf numFmtId="10" fontId="4" fillId="0" borderId="2" xfId="0" applyNumberFormat="1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0" fontId="4" fillId="0" borderId="4" xfId="0" applyNumberFormat="1" applyFont="1" applyBorder="1" applyAlignment="1">
      <alignment horizontal="right" vertical="top"/>
    </xf>
    <xf numFmtId="10" fontId="4" fillId="0" borderId="7" xfId="0" applyNumberFormat="1" applyFont="1" applyBorder="1" applyAlignment="1">
      <alignment horizontal="right" vertical="top"/>
    </xf>
    <xf numFmtId="3" fontId="4" fillId="0" borderId="2" xfId="0" applyNumberFormat="1" applyFont="1" applyBorder="1" applyAlignment="1">
      <alignment vertical="top"/>
    </xf>
    <xf numFmtId="3" fontId="4" fillId="0" borderId="0" xfId="0" applyNumberFormat="1" applyFont="1" applyAlignment="1">
      <alignment vertical="top"/>
    </xf>
    <xf numFmtId="3" fontId="4" fillId="0" borderId="4" xfId="0" applyNumberFormat="1" applyFont="1" applyBorder="1" applyAlignment="1">
      <alignment vertical="top"/>
    </xf>
    <xf numFmtId="0" fontId="3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top"/>
    </xf>
    <xf numFmtId="3" fontId="4" fillId="0" borderId="5" xfId="0" applyNumberFormat="1" applyFont="1" applyBorder="1" applyAlignment="1">
      <alignment vertical="top"/>
    </xf>
    <xf numFmtId="10" fontId="4" fillId="0" borderId="8" xfId="0" applyNumberFormat="1" applyFont="1" applyBorder="1" applyAlignment="1">
      <alignment horizontal="right" vertical="top"/>
    </xf>
    <xf numFmtId="37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37" fontId="4" fillId="0" borderId="0" xfId="0" applyNumberFormat="1" applyFont="1" applyAlignment="1">
      <alignment vertical="top"/>
    </xf>
    <xf numFmtId="37" fontId="4" fillId="0" borderId="5" xfId="0" applyNumberFormat="1" applyFont="1" applyBorder="1" applyAlignment="1">
      <alignment vertical="top"/>
    </xf>
    <xf numFmtId="37" fontId="4" fillId="0" borderId="2" xfId="0" applyNumberFormat="1" applyFont="1" applyBorder="1" applyAlignment="1">
      <alignment horizontal="right" vertical="top"/>
    </xf>
    <xf numFmtId="37" fontId="4" fillId="0" borderId="8" xfId="0" applyNumberFormat="1" applyFont="1" applyBorder="1" applyAlignment="1">
      <alignment horizontal="right" vertical="top"/>
    </xf>
    <xf numFmtId="37" fontId="4" fillId="0" borderId="5" xfId="0" applyNumberFormat="1" applyFont="1" applyBorder="1" applyAlignment="1">
      <alignment horizontal="right" vertical="top"/>
    </xf>
    <xf numFmtId="37" fontId="4" fillId="0" borderId="5" xfId="0" applyNumberFormat="1" applyFont="1" applyBorder="1" applyAlignment="1">
      <alignment horizontal="right" vertical="top"/>
    </xf>
    <xf numFmtId="37" fontId="4" fillId="0" borderId="4" xfId="0" applyNumberFormat="1" applyFont="1" applyBorder="1" applyAlignment="1">
      <alignment horizontal="right" vertical="top"/>
    </xf>
    <xf numFmtId="37" fontId="4" fillId="0" borderId="0" xfId="0" applyNumberFormat="1" applyFont="1" applyAlignment="1">
      <alignment horizontal="right" vertical="top"/>
    </xf>
    <xf numFmtId="37" fontId="4" fillId="0" borderId="0" xfId="0" applyNumberFormat="1" applyFont="1" applyAlignment="1">
      <alignment horizontal="right" vertical="top"/>
    </xf>
    <xf numFmtId="164" fontId="4" fillId="0" borderId="4" xfId="0" applyNumberFormat="1" applyFont="1" applyBorder="1" applyAlignment="1">
      <alignment horizontal="right" vertical="top"/>
    </xf>
    <xf numFmtId="164" fontId="0" fillId="0" borderId="0" xfId="0" applyNumberFormat="1" applyAlignment="1">
      <alignment horizontal="left"/>
    </xf>
    <xf numFmtId="164" fontId="4" fillId="0" borderId="2" xfId="0" applyNumberFormat="1" applyFont="1" applyBorder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4" fontId="4" fillId="0" borderId="4" xfId="0" applyNumberFormat="1" applyFont="1" applyBorder="1" applyAlignment="1">
      <alignment horizontal="right" vertical="top"/>
    </xf>
    <xf numFmtId="164" fontId="4" fillId="0" borderId="5" xfId="0" applyNumberFormat="1" applyFont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2676524</xdr:colOff>
      <xdr:row>3</xdr:row>
      <xdr:rowOff>227736</xdr:rowOff>
    </xdr:from>
    <xdr:to>
      <xdr:col>2</xdr:col>
      <xdr:colOff>619125</xdr:colOff>
      <xdr:row>8</xdr:row>
      <xdr:rowOff>111125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3710EB-ED01-4D2B-9E23-E02EAE7A96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8438875" y="951636"/>
          <a:ext cx="4343401" cy="3560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rightToLeft="1" tabSelected="1" zoomScale="70" zoomScaleNormal="70" workbookViewId="0">
      <selection activeCell="T3" sqref="T3"/>
    </sheetView>
  </sheetViews>
  <sheetFormatPr defaultRowHeight="12.75"/>
  <cols>
    <col min="1" max="3" width="48" customWidth="1"/>
  </cols>
  <sheetData>
    <row r="1" spans="1:10" ht="29.1" customHeight="1"/>
    <row r="2" spans="1:10" ht="21.75" customHeight="1">
      <c r="A2" s="1"/>
      <c r="B2" s="1"/>
      <c r="C2" s="1"/>
    </row>
    <row r="3" spans="1:10" ht="21.75" customHeight="1">
      <c r="A3" s="1"/>
      <c r="B3" s="1"/>
      <c r="C3" s="1"/>
    </row>
    <row r="4" spans="1:10" ht="7.35" customHeight="1">
      <c r="A4" s="1"/>
      <c r="B4" s="1"/>
      <c r="C4" s="1"/>
    </row>
    <row r="5" spans="1:10" ht="123.6" customHeight="1"/>
    <row r="6" spans="1:10" ht="123.6" customHeight="1">
      <c r="B6" s="24"/>
    </row>
    <row r="7" spans="1:10">
      <c r="B7" s="24"/>
    </row>
    <row r="11" spans="1:10" ht="30">
      <c r="A11" s="39" t="s">
        <v>304</v>
      </c>
      <c r="B11" s="39"/>
      <c r="C11" s="39"/>
      <c r="D11" s="25"/>
      <c r="E11" s="25"/>
      <c r="F11" s="25"/>
      <c r="G11" s="25"/>
      <c r="H11" s="25"/>
      <c r="I11" s="25"/>
      <c r="J11" s="25"/>
    </row>
    <row r="12" spans="1:10" ht="30">
      <c r="A12" s="39" t="s">
        <v>305</v>
      </c>
      <c r="B12" s="39"/>
      <c r="C12" s="39"/>
      <c r="D12" s="25"/>
      <c r="E12" s="25"/>
      <c r="F12" s="25"/>
      <c r="G12" s="25"/>
      <c r="H12" s="25"/>
      <c r="I12" s="25"/>
      <c r="J12" s="25"/>
    </row>
    <row r="13" spans="1:10" ht="30">
      <c r="A13" s="39" t="s">
        <v>306</v>
      </c>
      <c r="B13" s="39"/>
      <c r="C13" s="39"/>
      <c r="D13" s="25"/>
      <c r="E13" s="25"/>
      <c r="F13" s="25"/>
      <c r="G13" s="25"/>
      <c r="H13" s="25"/>
      <c r="I13" s="25"/>
      <c r="J13" s="25"/>
    </row>
  </sheetData>
  <mergeCells count="3">
    <mergeCell ref="A12:C12"/>
    <mergeCell ref="A13:C13"/>
    <mergeCell ref="A11:C11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V8"/>
  <sheetViews>
    <sheetView rightToLeft="1" workbookViewId="0">
      <selection sqref="A1:V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21.75" customHeight="1">
      <c r="A2" s="40" t="s">
        <v>131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 ht="14.45" customHeight="1"/>
    <row r="5" spans="1:22" ht="14.45" customHeight="1">
      <c r="A5" s="2" t="s">
        <v>181</v>
      </c>
      <c r="B5" s="41" t="s">
        <v>182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</row>
    <row r="6" spans="1:22" ht="14.45" customHeight="1">
      <c r="D6" s="42" t="s">
        <v>150</v>
      </c>
      <c r="E6" s="42"/>
      <c r="F6" s="42"/>
      <c r="G6" s="42"/>
      <c r="H6" s="42"/>
      <c r="I6" s="42"/>
      <c r="J6" s="42"/>
      <c r="K6" s="42"/>
      <c r="L6" s="42"/>
      <c r="N6" s="42" t="s">
        <v>151</v>
      </c>
      <c r="O6" s="42"/>
      <c r="P6" s="42"/>
      <c r="Q6" s="42"/>
      <c r="R6" s="42"/>
      <c r="S6" s="42"/>
      <c r="T6" s="42"/>
      <c r="U6" s="42"/>
      <c r="V6" s="42"/>
    </row>
    <row r="7" spans="1:22" ht="14.45" customHeight="1">
      <c r="D7" s="4"/>
      <c r="E7" s="4"/>
      <c r="F7" s="4"/>
      <c r="G7" s="4"/>
      <c r="H7" s="4"/>
      <c r="I7" s="4"/>
      <c r="J7" s="43" t="s">
        <v>79</v>
      </c>
      <c r="K7" s="43"/>
      <c r="L7" s="43"/>
      <c r="N7" s="4"/>
      <c r="O7" s="4"/>
      <c r="P7" s="4"/>
      <c r="Q7" s="4"/>
      <c r="R7" s="4"/>
      <c r="S7" s="4"/>
      <c r="T7" s="43" t="s">
        <v>79</v>
      </c>
      <c r="U7" s="43"/>
      <c r="V7" s="43"/>
    </row>
    <row r="8" spans="1:22" ht="14.45" customHeight="1">
      <c r="A8" s="42" t="s">
        <v>96</v>
      </c>
      <c r="B8" s="42"/>
      <c r="D8" s="3" t="s">
        <v>183</v>
      </c>
      <c r="F8" s="3" t="s">
        <v>154</v>
      </c>
      <c r="H8" s="3" t="s">
        <v>155</v>
      </c>
      <c r="J8" s="5" t="s">
        <v>119</v>
      </c>
      <c r="K8" s="4"/>
      <c r="L8" s="5" t="s">
        <v>136</v>
      </c>
      <c r="N8" s="3" t="s">
        <v>183</v>
      </c>
      <c r="P8" s="3" t="s">
        <v>154</v>
      </c>
      <c r="R8" s="3" t="s">
        <v>155</v>
      </c>
      <c r="T8" s="5" t="s">
        <v>119</v>
      </c>
      <c r="U8" s="4"/>
      <c r="V8" s="5" t="s">
        <v>136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R8"/>
  <sheetViews>
    <sheetView rightToLeft="1" workbookViewId="0">
      <selection sqref="A1:R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21.75" customHeight="1">
      <c r="A2" s="40" t="s">
        <v>131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14.45" customHeight="1"/>
    <row r="5" spans="1:18" ht="14.45" customHeight="1">
      <c r="A5" s="2" t="s">
        <v>184</v>
      </c>
      <c r="B5" s="41" t="s">
        <v>185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ht="14.45" customHeight="1">
      <c r="D6" s="42" t="s">
        <v>150</v>
      </c>
      <c r="E6" s="42"/>
      <c r="F6" s="42"/>
      <c r="G6" s="42"/>
      <c r="H6" s="42"/>
      <c r="I6" s="42"/>
      <c r="J6" s="42"/>
      <c r="L6" s="42" t="s">
        <v>151</v>
      </c>
      <c r="M6" s="42"/>
      <c r="N6" s="42"/>
      <c r="O6" s="42"/>
      <c r="P6" s="42"/>
      <c r="Q6" s="42"/>
      <c r="R6" s="42"/>
    </row>
    <row r="7" spans="1:18" ht="14.45" customHeight="1">
      <c r="D7" s="4"/>
      <c r="E7" s="4"/>
      <c r="F7" s="4"/>
      <c r="G7" s="4"/>
      <c r="H7" s="4"/>
      <c r="I7" s="4"/>
      <c r="J7" s="4"/>
      <c r="L7" s="4"/>
      <c r="M7" s="4"/>
      <c r="N7" s="4"/>
      <c r="O7" s="4"/>
      <c r="P7" s="4"/>
      <c r="Q7" s="4"/>
      <c r="R7" s="4"/>
    </row>
    <row r="8" spans="1:18" ht="14.45" customHeight="1">
      <c r="A8" s="42" t="s">
        <v>186</v>
      </c>
      <c r="B8" s="42"/>
      <c r="D8" s="3" t="s">
        <v>187</v>
      </c>
      <c r="F8" s="3" t="s">
        <v>154</v>
      </c>
      <c r="H8" s="3" t="s">
        <v>155</v>
      </c>
      <c r="J8" s="3" t="s">
        <v>79</v>
      </c>
      <c r="L8" s="3" t="s">
        <v>187</v>
      </c>
      <c r="N8" s="3" t="s">
        <v>154</v>
      </c>
      <c r="P8" s="3" t="s">
        <v>155</v>
      </c>
      <c r="R8" s="3" t="s">
        <v>79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78"/>
  <sheetViews>
    <sheetView rightToLeft="1" workbookViewId="0">
      <selection sqref="A1:Q1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21.75" customHeight="1">
      <c r="A2" s="40" t="s">
        <v>131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14.45" customHeight="1"/>
    <row r="5" spans="1:17" ht="14.45" customHeight="1">
      <c r="A5" s="2" t="s">
        <v>188</v>
      </c>
      <c r="B5" s="41" t="s">
        <v>189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17" ht="29.1" customHeight="1">
      <c r="M6" s="50" t="s">
        <v>190</v>
      </c>
      <c r="Q6" s="50" t="s">
        <v>191</v>
      </c>
    </row>
    <row r="7" spans="1:17" ht="14.45" customHeight="1">
      <c r="A7" s="42" t="s">
        <v>192</v>
      </c>
      <c r="B7" s="42"/>
      <c r="D7" s="3" t="s">
        <v>193</v>
      </c>
      <c r="F7" s="3" t="s">
        <v>194</v>
      </c>
      <c r="H7" s="3" t="s">
        <v>90</v>
      </c>
      <c r="J7" s="42" t="s">
        <v>195</v>
      </c>
      <c r="K7" s="42"/>
      <c r="M7" s="50"/>
      <c r="O7" s="3" t="s">
        <v>196</v>
      </c>
      <c r="Q7" s="50"/>
    </row>
    <row r="8" spans="1:17" ht="14.45" customHeight="1">
      <c r="A8" s="43" t="s">
        <v>197</v>
      </c>
      <c r="B8" s="54"/>
      <c r="D8" s="43" t="s">
        <v>198</v>
      </c>
      <c r="F8" s="5" t="s">
        <v>199</v>
      </c>
      <c r="H8" s="4"/>
      <c r="J8" s="4"/>
      <c r="K8" s="4"/>
      <c r="M8" s="4"/>
      <c r="O8" s="4"/>
      <c r="Q8" s="4"/>
    </row>
    <row r="9" spans="1:17" ht="14.45" customHeight="1">
      <c r="A9" s="42"/>
      <c r="B9" s="42"/>
      <c r="D9" s="42"/>
      <c r="F9" s="5" t="s">
        <v>200</v>
      </c>
    </row>
    <row r="10" spans="1:17" ht="14.45" customHeight="1">
      <c r="A10" s="43" t="s">
        <v>197</v>
      </c>
      <c r="B10" s="54"/>
      <c r="D10" s="43" t="s">
        <v>201</v>
      </c>
      <c r="F10" s="5" t="s">
        <v>199</v>
      </c>
    </row>
    <row r="11" spans="1:17" ht="14.45" customHeight="1">
      <c r="A11" s="42"/>
      <c r="B11" s="42"/>
      <c r="D11" s="42"/>
      <c r="F11" s="5" t="s">
        <v>202</v>
      </c>
    </row>
    <row r="12" spans="1:17" ht="65.45" customHeight="1">
      <c r="A12" s="51" t="s">
        <v>203</v>
      </c>
      <c r="B12" s="51"/>
      <c r="D12" s="20" t="s">
        <v>204</v>
      </c>
      <c r="F12" s="5" t="s">
        <v>205</v>
      </c>
    </row>
    <row r="13" spans="1:17" ht="14.45" customHeight="1">
      <c r="A13" s="51" t="s">
        <v>206</v>
      </c>
      <c r="B13" s="52"/>
      <c r="D13" s="51" t="s">
        <v>206</v>
      </c>
      <c r="F13" s="5" t="s">
        <v>207</v>
      </c>
    </row>
    <row r="14" spans="1:17" ht="14.45" customHeight="1">
      <c r="A14" s="53"/>
      <c r="B14" s="53"/>
      <c r="D14" s="53"/>
      <c r="F14" s="5" t="s">
        <v>208</v>
      </c>
    </row>
    <row r="15" spans="1:17" ht="14.45" customHeight="1">
      <c r="A15" s="53"/>
      <c r="B15" s="53"/>
      <c r="D15" s="53"/>
      <c r="F15" s="5" t="s">
        <v>209</v>
      </c>
    </row>
    <row r="16" spans="1:17" ht="14.45" customHeight="1">
      <c r="A16" s="50"/>
      <c r="B16" s="50"/>
      <c r="D16" s="50"/>
      <c r="F16" s="5" t="s">
        <v>210</v>
      </c>
    </row>
    <row r="17" spans="1:10" ht="14.45" customHeight="1">
      <c r="A17" s="4"/>
      <c r="B17" s="4"/>
      <c r="D17" s="4"/>
      <c r="F17" s="4"/>
    </row>
    <row r="18" spans="1:10" ht="14.45" customHeight="1">
      <c r="A18" s="42" t="s">
        <v>211</v>
      </c>
      <c r="B18" s="42"/>
      <c r="C18" s="42"/>
      <c r="D18" s="42"/>
      <c r="E18" s="42"/>
      <c r="F18" s="42"/>
      <c r="G18" s="42"/>
      <c r="H18" s="42"/>
      <c r="I18" s="42"/>
      <c r="J18" s="42"/>
    </row>
    <row r="19" spans="1:10" ht="14.45" customHeight="1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t="14.45" customHeight="1"/>
    <row r="21" spans="1:10" ht="14.45" customHeight="1"/>
    <row r="22" spans="1:10" ht="14.45" customHeight="1"/>
    <row r="23" spans="1:10" ht="14.45" customHeight="1"/>
    <row r="24" spans="1:10" ht="14.45" customHeight="1"/>
    <row r="25" spans="1:10" ht="14.45" customHeight="1"/>
    <row r="26" spans="1:10" ht="14.45" customHeight="1"/>
    <row r="27" spans="1:10" ht="14.45" customHeight="1"/>
    <row r="28" spans="1:10" ht="14.45" customHeight="1"/>
    <row r="29" spans="1:10" ht="14.45" customHeight="1"/>
    <row r="30" spans="1:10" ht="14.45" customHeight="1"/>
    <row r="31" spans="1:10" ht="14.45" customHeight="1"/>
    <row r="32" spans="1:10" ht="14.45" customHeight="1"/>
    <row r="33" ht="14.45" customHeight="1"/>
    <row r="34" ht="14.45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4.45" customHeight="1"/>
    <row r="47" ht="14.45" customHeight="1"/>
    <row r="48" ht="14.45" customHeight="1"/>
    <row r="49" ht="14.45" customHeight="1"/>
    <row r="50" ht="14.45" customHeight="1"/>
    <row r="51" ht="14.45" customHeight="1"/>
    <row r="52" ht="14.45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72" ht="14.45" customHeight="1"/>
    <row r="73" ht="14.45" customHeight="1"/>
    <row r="74" ht="14.45" customHeight="1"/>
    <row r="75" ht="14.45" customHeight="1"/>
    <row r="76" ht="14.45" customHeight="1"/>
    <row r="77" ht="14.45" customHeight="1"/>
    <row r="78" ht="14.45" customHeight="1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31"/>
  <sheetViews>
    <sheetView rightToLeft="1" workbookViewId="0">
      <selection activeCell="L28" sqref="L28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1.42578125" customWidth="1"/>
    <col min="12" max="12" width="18.85546875" customWidth="1"/>
  </cols>
  <sheetData>
    <row r="1" spans="1:10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.75" customHeight="1">
      <c r="A2" s="40" t="s">
        <v>131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4.45" customHeight="1"/>
    <row r="5" spans="1:10" ht="14.45" customHeight="1">
      <c r="A5" s="2" t="s">
        <v>212</v>
      </c>
      <c r="B5" s="41" t="s">
        <v>213</v>
      </c>
      <c r="C5" s="41"/>
      <c r="D5" s="41"/>
      <c r="E5" s="41"/>
      <c r="F5" s="41"/>
      <c r="G5" s="41"/>
      <c r="H5" s="41"/>
      <c r="I5" s="41"/>
      <c r="J5" s="41"/>
    </row>
    <row r="6" spans="1:10" ht="14.45" customHeight="1">
      <c r="D6" s="42" t="s">
        <v>150</v>
      </c>
      <c r="E6" s="42"/>
      <c r="F6" s="42"/>
      <c r="H6" s="42" t="s">
        <v>151</v>
      </c>
      <c r="I6" s="42"/>
      <c r="J6" s="42"/>
    </row>
    <row r="7" spans="1:10" ht="36.4" customHeight="1">
      <c r="A7" s="42" t="s">
        <v>214</v>
      </c>
      <c r="B7" s="42"/>
      <c r="D7" s="20" t="s">
        <v>215</v>
      </c>
      <c r="E7" s="4"/>
      <c r="F7" s="20" t="s">
        <v>216</v>
      </c>
      <c r="H7" s="20" t="s">
        <v>215</v>
      </c>
      <c r="I7" s="4"/>
      <c r="J7" s="20" t="s">
        <v>216</v>
      </c>
    </row>
    <row r="8" spans="1:10" ht="21.75" customHeight="1">
      <c r="A8" s="44" t="s">
        <v>217</v>
      </c>
      <c r="B8" s="44"/>
      <c r="D8" s="7">
        <v>0</v>
      </c>
      <c r="F8" s="28">
        <f>D8/$D$30</f>
        <v>0</v>
      </c>
      <c r="H8" s="7">
        <v>1821917814</v>
      </c>
      <c r="J8" s="28">
        <f>H8/$H$30</f>
        <v>1.9446264435994717E-2</v>
      </c>
    </row>
    <row r="9" spans="1:10" ht="21.75" customHeight="1">
      <c r="A9" s="45" t="s">
        <v>122</v>
      </c>
      <c r="B9" s="45"/>
      <c r="D9" s="10">
        <v>13557</v>
      </c>
      <c r="F9" s="29">
        <f>D9/$D$30</f>
        <v>9.5319427304400065E-6</v>
      </c>
      <c r="H9" s="10">
        <v>2297975</v>
      </c>
      <c r="J9" s="29">
        <f t="shared" ref="J9:J29" si="0">H9/$H$30</f>
        <v>2.4527467251223089E-5</v>
      </c>
    </row>
    <row r="10" spans="1:10" ht="21.75" customHeight="1">
      <c r="A10" s="45" t="s">
        <v>123</v>
      </c>
      <c r="B10" s="45"/>
      <c r="D10" s="10">
        <v>775750</v>
      </c>
      <c r="F10" s="29">
        <f t="shared" ref="F10:F29" si="1">D10/$D$30</f>
        <v>5.4543074228360509E-4</v>
      </c>
      <c r="H10" s="10">
        <v>6788680</v>
      </c>
      <c r="J10" s="29">
        <f t="shared" si="0"/>
        <v>7.2459067822336267E-5</v>
      </c>
    </row>
    <row r="11" spans="1:10" ht="21.75" customHeight="1">
      <c r="A11" s="45" t="s">
        <v>124</v>
      </c>
      <c r="B11" s="45"/>
      <c r="D11" s="10">
        <v>73195</v>
      </c>
      <c r="F11" s="29">
        <f t="shared" si="1"/>
        <v>5.146349104924071E-5</v>
      </c>
      <c r="H11" s="10">
        <v>655975</v>
      </c>
      <c r="J11" s="29">
        <f t="shared" si="0"/>
        <v>7.0015580370200138E-6</v>
      </c>
    </row>
    <row r="12" spans="1:10" ht="21.75" customHeight="1">
      <c r="A12" s="45" t="s">
        <v>125</v>
      </c>
      <c r="B12" s="45"/>
      <c r="D12" s="10">
        <v>2603345</v>
      </c>
      <c r="F12" s="29">
        <f t="shared" si="1"/>
        <v>1.8304149478186426E-3</v>
      </c>
      <c r="H12" s="10">
        <v>22717559</v>
      </c>
      <c r="J12" s="29">
        <f t="shared" si="0"/>
        <v>2.4247617332661512E-4</v>
      </c>
    </row>
    <row r="13" spans="1:10" ht="21.75" customHeight="1">
      <c r="A13" s="45" t="s">
        <v>126</v>
      </c>
      <c r="B13" s="45"/>
      <c r="D13" s="10">
        <v>450446</v>
      </c>
      <c r="F13" s="29">
        <f t="shared" si="1"/>
        <v>3.1670911522872162E-4</v>
      </c>
      <c r="H13" s="10">
        <v>108721501</v>
      </c>
      <c r="J13" s="29">
        <f t="shared" si="0"/>
        <v>1.1604404117892138E-3</v>
      </c>
    </row>
    <row r="14" spans="1:10" ht="21.75" customHeight="1">
      <c r="A14" s="45" t="s">
        <v>218</v>
      </c>
      <c r="B14" s="45"/>
      <c r="D14" s="10">
        <v>0</v>
      </c>
      <c r="F14" s="29">
        <f t="shared" si="1"/>
        <v>0</v>
      </c>
      <c r="H14" s="10">
        <v>4152377298</v>
      </c>
      <c r="J14" s="29">
        <f t="shared" si="0"/>
        <v>4.4320455266666184E-2</v>
      </c>
    </row>
    <row r="15" spans="1:10" ht="21.75" customHeight="1">
      <c r="A15" s="45" t="s">
        <v>127</v>
      </c>
      <c r="B15" s="45"/>
      <c r="D15" s="10">
        <v>174742</v>
      </c>
      <c r="F15" s="29">
        <f t="shared" si="1"/>
        <v>1.2286130682323136E-4</v>
      </c>
      <c r="H15" s="10">
        <v>1258738</v>
      </c>
      <c r="J15" s="29">
        <f t="shared" si="0"/>
        <v>1.3435157072148327E-5</v>
      </c>
    </row>
    <row r="16" spans="1:10" ht="21.75" customHeight="1">
      <c r="A16" s="45" t="s">
        <v>128</v>
      </c>
      <c r="B16" s="45"/>
      <c r="D16" s="10">
        <v>443756</v>
      </c>
      <c r="F16" s="29">
        <f t="shared" si="1"/>
        <v>3.1200536831814824E-4</v>
      </c>
      <c r="H16" s="10">
        <v>1315626</v>
      </c>
      <c r="J16" s="29">
        <f t="shared" si="0"/>
        <v>1.4042351909771702E-5</v>
      </c>
    </row>
    <row r="17" spans="1:10" ht="21.75" customHeight="1">
      <c r="A17" s="45" t="s">
        <v>219</v>
      </c>
      <c r="B17" s="45"/>
      <c r="D17" s="10">
        <v>0</v>
      </c>
      <c r="F17" s="29">
        <f t="shared" si="1"/>
        <v>0</v>
      </c>
      <c r="H17" s="10">
        <v>8590684934</v>
      </c>
      <c r="J17" s="29">
        <f t="shared" si="0"/>
        <v>9.1692791864254664E-2</v>
      </c>
    </row>
    <row r="18" spans="1:10" ht="21.75" customHeight="1">
      <c r="A18" s="45" t="s">
        <v>220</v>
      </c>
      <c r="B18" s="45"/>
      <c r="D18" s="10">
        <v>0</v>
      </c>
      <c r="F18" s="29">
        <f t="shared" si="1"/>
        <v>0</v>
      </c>
      <c r="H18" s="10">
        <v>8058306848</v>
      </c>
      <c r="J18" s="29">
        <f t="shared" si="0"/>
        <v>8.6010447160925055E-2</v>
      </c>
    </row>
    <row r="19" spans="1:10" ht="21.75" customHeight="1">
      <c r="A19" s="45" t="s">
        <v>221</v>
      </c>
      <c r="B19" s="45"/>
      <c r="D19" s="10">
        <v>0</v>
      </c>
      <c r="F19" s="29">
        <f t="shared" si="1"/>
        <v>0</v>
      </c>
      <c r="H19" s="10">
        <v>161408225</v>
      </c>
      <c r="J19" s="29">
        <f t="shared" si="0"/>
        <v>1.722792873188589E-3</v>
      </c>
    </row>
    <row r="20" spans="1:10" ht="21.75" customHeight="1">
      <c r="A20" s="45" t="s">
        <v>222</v>
      </c>
      <c r="B20" s="45"/>
      <c r="D20" s="10">
        <v>0</v>
      </c>
      <c r="F20" s="29">
        <f t="shared" si="1"/>
        <v>0</v>
      </c>
      <c r="H20" s="10">
        <v>18692369870</v>
      </c>
      <c r="J20" s="29">
        <f t="shared" si="0"/>
        <v>0.19951326269179351</v>
      </c>
    </row>
    <row r="21" spans="1:10" ht="21.75" customHeight="1">
      <c r="A21" s="45" t="s">
        <v>223</v>
      </c>
      <c r="B21" s="45"/>
      <c r="D21" s="10">
        <v>0</v>
      </c>
      <c r="F21" s="29">
        <f t="shared" si="1"/>
        <v>0</v>
      </c>
      <c r="H21" s="10">
        <v>27532130141</v>
      </c>
      <c r="J21" s="29">
        <f t="shared" si="0"/>
        <v>0.29386456353519497</v>
      </c>
    </row>
    <row r="22" spans="1:10" ht="21.75" customHeight="1">
      <c r="A22" s="45" t="s">
        <v>224</v>
      </c>
      <c r="B22" s="45"/>
      <c r="D22" s="10">
        <v>0</v>
      </c>
      <c r="F22" s="29">
        <f t="shared" si="1"/>
        <v>0</v>
      </c>
      <c r="H22" s="10">
        <v>2822301370</v>
      </c>
      <c r="J22" s="29">
        <f t="shared" si="0"/>
        <v>3.0123871854897056E-2</v>
      </c>
    </row>
    <row r="23" spans="1:10" ht="21.75" customHeight="1">
      <c r="A23" s="45" t="s">
        <v>129</v>
      </c>
      <c r="B23" s="45"/>
      <c r="D23" s="10">
        <v>1197571675</v>
      </c>
      <c r="F23" s="29">
        <f t="shared" si="1"/>
        <v>0.84201406075806684</v>
      </c>
      <c r="H23" s="10">
        <v>10009177327</v>
      </c>
      <c r="J23" s="29">
        <f t="shared" si="0"/>
        <v>0.1068330896113653</v>
      </c>
    </row>
    <row r="24" spans="1:10" ht="21.75" customHeight="1">
      <c r="A24" s="45" t="s">
        <v>225</v>
      </c>
      <c r="B24" s="45"/>
      <c r="D24" s="10">
        <v>0</v>
      </c>
      <c r="F24" s="29">
        <f t="shared" si="1"/>
        <v>0</v>
      </c>
      <c r="H24" s="10">
        <v>2937960272</v>
      </c>
      <c r="J24" s="29">
        <f t="shared" si="0"/>
        <v>3.1358358710114116E-2</v>
      </c>
    </row>
    <row r="25" spans="1:10" ht="21.75" customHeight="1">
      <c r="A25" s="45" t="s">
        <v>226</v>
      </c>
      <c r="B25" s="45"/>
      <c r="D25" s="10">
        <v>0</v>
      </c>
      <c r="F25" s="29">
        <f t="shared" si="1"/>
        <v>0</v>
      </c>
      <c r="H25" s="10">
        <v>2505616434</v>
      </c>
      <c r="J25" s="29">
        <f t="shared" si="0"/>
        <v>2.6743730906150582E-2</v>
      </c>
    </row>
    <row r="26" spans="1:10" ht="21.75" customHeight="1">
      <c r="A26" s="45" t="s">
        <v>227</v>
      </c>
      <c r="B26" s="45"/>
      <c r="D26" s="10">
        <v>0</v>
      </c>
      <c r="F26" s="29">
        <f t="shared" si="1"/>
        <v>0</v>
      </c>
      <c r="H26" s="10">
        <v>1204917980</v>
      </c>
      <c r="J26" s="29">
        <f t="shared" si="0"/>
        <v>1.2860708360560877E-2</v>
      </c>
    </row>
    <row r="27" spans="1:10" ht="21.75" customHeight="1">
      <c r="A27" s="45" t="s">
        <v>228</v>
      </c>
      <c r="B27" s="45"/>
      <c r="D27" s="10">
        <v>0</v>
      </c>
      <c r="F27" s="29">
        <f t="shared" si="1"/>
        <v>0</v>
      </c>
      <c r="H27" s="10">
        <v>3932827397</v>
      </c>
      <c r="J27" s="29">
        <f t="shared" si="0"/>
        <v>4.1977086428107553E-2</v>
      </c>
    </row>
    <row r="28" spans="1:10" ht="21.75" customHeight="1">
      <c r="A28" s="45" t="s">
        <v>229</v>
      </c>
      <c r="B28" s="45"/>
      <c r="D28" s="10">
        <v>0</v>
      </c>
      <c r="F28" s="29">
        <f t="shared" si="1"/>
        <v>0</v>
      </c>
      <c r="H28" s="10">
        <v>903945206</v>
      </c>
      <c r="J28" s="29">
        <f t="shared" si="0"/>
        <v>9.6482713854872705E-3</v>
      </c>
    </row>
    <row r="29" spans="1:10" ht="21.75" customHeight="1">
      <c r="A29" s="47" t="s">
        <v>130</v>
      </c>
      <c r="B29" s="47"/>
      <c r="D29" s="14">
        <v>220163934</v>
      </c>
      <c r="F29" s="29">
        <f t="shared" si="1"/>
        <v>0.15479752232768115</v>
      </c>
      <c r="H29" s="14">
        <v>220163934</v>
      </c>
      <c r="J29" s="29">
        <f t="shared" si="0"/>
        <v>2.3499227280912287E-3</v>
      </c>
    </row>
    <row r="30" spans="1:10" ht="21.75" customHeight="1" thickBot="1">
      <c r="A30" s="48" t="s">
        <v>79</v>
      </c>
      <c r="B30" s="48"/>
      <c r="D30" s="17">
        <v>1422270400</v>
      </c>
      <c r="F30" s="38">
        <f>SUM(F8:F29)</f>
        <v>1</v>
      </c>
      <c r="H30" s="17">
        <v>93689861104</v>
      </c>
      <c r="J30" s="38">
        <f>SUM(J8:J29)</f>
        <v>1.0000000000000002</v>
      </c>
    </row>
    <row r="31" spans="1:10" ht="13.5" thickTop="1"/>
  </sheetData>
  <mergeCells count="30">
    <mergeCell ref="A27:B27"/>
    <mergeCell ref="A28:B28"/>
    <mergeCell ref="A29:B29"/>
    <mergeCell ref="A30:B30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1"/>
  <sheetViews>
    <sheetView rightToLeft="1" workbookViewId="0">
      <selection activeCell="H8" sqref="D8:H12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40" t="s">
        <v>0</v>
      </c>
      <c r="B1" s="40"/>
      <c r="C1" s="40"/>
      <c r="D1" s="40"/>
      <c r="E1" s="40"/>
      <c r="F1" s="40"/>
    </row>
    <row r="2" spans="1:6" ht="21.75" customHeight="1">
      <c r="A2" s="40" t="s">
        <v>131</v>
      </c>
      <c r="B2" s="40"/>
      <c r="C2" s="40"/>
      <c r="D2" s="40"/>
      <c r="E2" s="40"/>
      <c r="F2" s="40"/>
    </row>
    <row r="3" spans="1:6" ht="21.75" customHeight="1">
      <c r="A3" s="40" t="s">
        <v>2</v>
      </c>
      <c r="B3" s="40"/>
      <c r="C3" s="40"/>
      <c r="D3" s="40"/>
      <c r="E3" s="40"/>
      <c r="F3" s="40"/>
    </row>
    <row r="4" spans="1:6" ht="14.45" customHeight="1"/>
    <row r="5" spans="1:6" ht="29.1" customHeight="1">
      <c r="A5" s="2" t="s">
        <v>230</v>
      </c>
      <c r="B5" s="41" t="s">
        <v>146</v>
      </c>
      <c r="C5" s="41"/>
      <c r="D5" s="41"/>
      <c r="E5" s="41"/>
      <c r="F5" s="41"/>
    </row>
    <row r="6" spans="1:6" ht="14.45" customHeight="1">
      <c r="D6" s="3" t="s">
        <v>150</v>
      </c>
      <c r="F6" s="3" t="s">
        <v>9</v>
      </c>
    </row>
    <row r="7" spans="1:6" ht="14.45" customHeight="1">
      <c r="A7" s="42" t="s">
        <v>146</v>
      </c>
      <c r="B7" s="42"/>
      <c r="D7" s="5" t="s">
        <v>119</v>
      </c>
      <c r="F7" s="5" t="s">
        <v>119</v>
      </c>
    </row>
    <row r="8" spans="1:6" ht="21.75" customHeight="1">
      <c r="A8" s="44" t="s">
        <v>146</v>
      </c>
      <c r="B8" s="44"/>
      <c r="D8" s="7">
        <v>0</v>
      </c>
      <c r="F8" s="7">
        <v>1198260187</v>
      </c>
    </row>
    <row r="9" spans="1:6" ht="21.75" customHeight="1">
      <c r="A9" s="45" t="s">
        <v>231</v>
      </c>
      <c r="B9" s="45"/>
      <c r="D9" s="10">
        <v>0</v>
      </c>
      <c r="F9" s="10">
        <v>48138666</v>
      </c>
    </row>
    <row r="10" spans="1:6" ht="21.75" customHeight="1">
      <c r="A10" s="47" t="s">
        <v>232</v>
      </c>
      <c r="B10" s="47"/>
      <c r="D10" s="14">
        <v>824</v>
      </c>
      <c r="F10" s="14">
        <v>847476090</v>
      </c>
    </row>
    <row r="11" spans="1:6" ht="21.75" customHeight="1">
      <c r="A11" s="48" t="s">
        <v>79</v>
      </c>
      <c r="B11" s="48"/>
      <c r="D11" s="17">
        <v>824</v>
      </c>
      <c r="F11" s="17">
        <v>2093874943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62"/>
  <sheetViews>
    <sheetView rightToLeft="1" zoomScale="70" zoomScaleNormal="70" workbookViewId="0">
      <pane ySplit="7" topLeftCell="A44" activePane="bottomLeft" state="frozen"/>
      <selection pane="bottomLeft" activeCell="M18" sqref="M18"/>
    </sheetView>
  </sheetViews>
  <sheetFormatPr defaultRowHeight="12.75"/>
  <cols>
    <col min="1" max="1" width="29.855468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570312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71093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21.75" customHeight="1">
      <c r="A2" s="40" t="s">
        <v>131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14.45" customHeight="1"/>
    <row r="5" spans="1:19" ht="14.45" customHeight="1">
      <c r="A5" s="41" t="s">
        <v>153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spans="1:19" ht="14.45" customHeight="1">
      <c r="A6" s="42" t="s">
        <v>81</v>
      </c>
      <c r="C6" s="42" t="s">
        <v>233</v>
      </c>
      <c r="D6" s="42"/>
      <c r="E6" s="42"/>
      <c r="F6" s="42"/>
      <c r="G6" s="42"/>
      <c r="I6" s="42" t="s">
        <v>150</v>
      </c>
      <c r="J6" s="42"/>
      <c r="K6" s="42"/>
      <c r="L6" s="42"/>
      <c r="M6" s="42"/>
      <c r="O6" s="42" t="s">
        <v>151</v>
      </c>
      <c r="P6" s="42"/>
      <c r="Q6" s="42"/>
      <c r="R6" s="42"/>
      <c r="S6" s="42"/>
    </row>
    <row r="7" spans="1:19" ht="29.1" customHeight="1">
      <c r="A7" s="42"/>
      <c r="C7" s="20" t="s">
        <v>234</v>
      </c>
      <c r="D7" s="4"/>
      <c r="E7" s="20" t="s">
        <v>235</v>
      </c>
      <c r="F7" s="4"/>
      <c r="G7" s="20" t="s">
        <v>236</v>
      </c>
      <c r="I7" s="20" t="s">
        <v>237</v>
      </c>
      <c r="J7" s="4"/>
      <c r="K7" s="20" t="s">
        <v>238</v>
      </c>
      <c r="L7" s="4"/>
      <c r="M7" s="20" t="s">
        <v>239</v>
      </c>
      <c r="O7" s="20" t="s">
        <v>237</v>
      </c>
      <c r="P7" s="4"/>
      <c r="Q7" s="20" t="s">
        <v>238</v>
      </c>
      <c r="R7" s="4"/>
      <c r="S7" s="20" t="s">
        <v>239</v>
      </c>
    </row>
    <row r="8" spans="1:19" ht="21.75" customHeight="1">
      <c r="A8" s="6" t="s">
        <v>72</v>
      </c>
      <c r="C8" s="6" t="s">
        <v>240</v>
      </c>
      <c r="E8" s="67">
        <v>7000000</v>
      </c>
      <c r="F8" s="66"/>
      <c r="G8" s="67">
        <v>1700</v>
      </c>
      <c r="H8" s="66"/>
      <c r="I8" s="67">
        <v>0</v>
      </c>
      <c r="J8" s="66"/>
      <c r="K8" s="67">
        <v>0</v>
      </c>
      <c r="L8" s="66"/>
      <c r="M8" s="67">
        <v>0</v>
      </c>
      <c r="N8" s="66"/>
      <c r="O8" s="67">
        <v>11900000000</v>
      </c>
      <c r="P8" s="66"/>
      <c r="Q8" s="67">
        <v>0</v>
      </c>
      <c r="R8" s="66"/>
      <c r="S8" s="67">
        <v>11900000000</v>
      </c>
    </row>
    <row r="9" spans="1:19" ht="21.75" customHeight="1">
      <c r="A9" s="9" t="s">
        <v>48</v>
      </c>
      <c r="C9" s="9" t="s">
        <v>241</v>
      </c>
      <c r="E9" s="68">
        <v>9500000</v>
      </c>
      <c r="F9" s="66"/>
      <c r="G9" s="68">
        <v>1190</v>
      </c>
      <c r="H9" s="66"/>
      <c r="I9" s="68">
        <v>0</v>
      </c>
      <c r="J9" s="66"/>
      <c r="K9" s="68">
        <v>0</v>
      </c>
      <c r="L9" s="66"/>
      <c r="M9" s="68">
        <v>0</v>
      </c>
      <c r="N9" s="66"/>
      <c r="O9" s="68">
        <v>11305000000</v>
      </c>
      <c r="P9" s="66"/>
      <c r="Q9" s="68">
        <v>0</v>
      </c>
      <c r="R9" s="66"/>
      <c r="S9" s="68">
        <v>11305000000</v>
      </c>
    </row>
    <row r="10" spans="1:19" ht="21.75" customHeight="1">
      <c r="A10" s="9" t="s">
        <v>22</v>
      </c>
      <c r="C10" s="9" t="s">
        <v>242</v>
      </c>
      <c r="E10" s="68">
        <v>17395977</v>
      </c>
      <c r="F10" s="66"/>
      <c r="G10" s="68">
        <v>82</v>
      </c>
      <c r="H10" s="66"/>
      <c r="I10" s="68">
        <v>0</v>
      </c>
      <c r="J10" s="66"/>
      <c r="K10" s="68">
        <v>0</v>
      </c>
      <c r="L10" s="66"/>
      <c r="M10" s="68">
        <v>0</v>
      </c>
      <c r="N10" s="66"/>
      <c r="O10" s="68">
        <v>1426470114</v>
      </c>
      <c r="P10" s="66"/>
      <c r="Q10" s="68">
        <v>0</v>
      </c>
      <c r="R10" s="66"/>
      <c r="S10" s="68">
        <v>1426470114</v>
      </c>
    </row>
    <row r="11" spans="1:19" ht="21.75" customHeight="1">
      <c r="A11" s="9" t="s">
        <v>50</v>
      </c>
      <c r="C11" s="9" t="s">
        <v>243</v>
      </c>
      <c r="E11" s="68">
        <v>9400000</v>
      </c>
      <c r="F11" s="66"/>
      <c r="G11" s="68">
        <v>2920</v>
      </c>
      <c r="H11" s="66"/>
      <c r="I11" s="68">
        <v>0</v>
      </c>
      <c r="J11" s="66"/>
      <c r="K11" s="68">
        <v>0</v>
      </c>
      <c r="L11" s="66"/>
      <c r="M11" s="68">
        <v>0</v>
      </c>
      <c r="N11" s="66"/>
      <c r="O11" s="68">
        <v>27448000000</v>
      </c>
      <c r="P11" s="66"/>
      <c r="Q11" s="68">
        <v>0</v>
      </c>
      <c r="R11" s="66"/>
      <c r="S11" s="68">
        <v>27448000000</v>
      </c>
    </row>
    <row r="12" spans="1:19" ht="21.75" customHeight="1">
      <c r="A12" s="9" t="s">
        <v>71</v>
      </c>
      <c r="C12" s="9" t="s">
        <v>244</v>
      </c>
      <c r="E12" s="68">
        <v>12450000</v>
      </c>
      <c r="F12" s="66"/>
      <c r="G12" s="68">
        <v>370</v>
      </c>
      <c r="H12" s="66"/>
      <c r="I12" s="68">
        <v>0</v>
      </c>
      <c r="J12" s="66"/>
      <c r="K12" s="68">
        <v>0</v>
      </c>
      <c r="L12" s="66"/>
      <c r="M12" s="68">
        <v>0</v>
      </c>
      <c r="N12" s="66"/>
      <c r="O12" s="68">
        <v>4606500000</v>
      </c>
      <c r="P12" s="66"/>
      <c r="Q12" s="68">
        <v>0</v>
      </c>
      <c r="R12" s="66"/>
      <c r="S12" s="68">
        <v>4606500000</v>
      </c>
    </row>
    <row r="13" spans="1:19" ht="21.75" customHeight="1">
      <c r="A13" s="9" t="s">
        <v>39</v>
      </c>
      <c r="C13" s="9" t="s">
        <v>245</v>
      </c>
      <c r="E13" s="68">
        <v>7502416</v>
      </c>
      <c r="F13" s="66"/>
      <c r="G13" s="68">
        <v>500</v>
      </c>
      <c r="H13" s="66"/>
      <c r="I13" s="68">
        <v>0</v>
      </c>
      <c r="J13" s="66"/>
      <c r="K13" s="68">
        <v>0</v>
      </c>
      <c r="L13" s="66"/>
      <c r="M13" s="68">
        <v>0</v>
      </c>
      <c r="N13" s="66"/>
      <c r="O13" s="68">
        <v>3751208000</v>
      </c>
      <c r="P13" s="66"/>
      <c r="Q13" s="68">
        <v>5131611</v>
      </c>
      <c r="R13" s="66"/>
      <c r="S13" s="68">
        <v>3746076389</v>
      </c>
    </row>
    <row r="14" spans="1:19" ht="21.75" customHeight="1">
      <c r="A14" s="9" t="s">
        <v>77</v>
      </c>
      <c r="C14" s="9" t="s">
        <v>246</v>
      </c>
      <c r="E14" s="68">
        <v>19150000</v>
      </c>
      <c r="F14" s="66"/>
      <c r="G14" s="68">
        <v>1100</v>
      </c>
      <c r="H14" s="66"/>
      <c r="I14" s="68">
        <v>21065000000</v>
      </c>
      <c r="J14" s="66"/>
      <c r="K14" s="68">
        <v>424127517</v>
      </c>
      <c r="L14" s="66"/>
      <c r="M14" s="68">
        <v>20640872483</v>
      </c>
      <c r="N14" s="66"/>
      <c r="O14" s="68">
        <v>21065000000</v>
      </c>
      <c r="P14" s="66"/>
      <c r="Q14" s="68">
        <v>424127517</v>
      </c>
      <c r="R14" s="66"/>
      <c r="S14" s="68">
        <v>20640872483</v>
      </c>
    </row>
    <row r="15" spans="1:19" ht="21.75" customHeight="1">
      <c r="A15" s="9" t="s">
        <v>54</v>
      </c>
      <c r="C15" s="9" t="s">
        <v>247</v>
      </c>
      <c r="E15" s="68">
        <v>4968718</v>
      </c>
      <c r="F15" s="66"/>
      <c r="G15" s="68">
        <v>3935</v>
      </c>
      <c r="H15" s="66"/>
      <c r="I15" s="68">
        <v>0</v>
      </c>
      <c r="J15" s="66"/>
      <c r="K15" s="68">
        <v>0</v>
      </c>
      <c r="L15" s="66"/>
      <c r="M15" s="68">
        <v>0</v>
      </c>
      <c r="N15" s="66"/>
      <c r="O15" s="68">
        <v>19551905330</v>
      </c>
      <c r="P15" s="66"/>
      <c r="Q15" s="68">
        <v>0</v>
      </c>
      <c r="R15" s="66"/>
      <c r="S15" s="68">
        <v>19551905330</v>
      </c>
    </row>
    <row r="16" spans="1:19" ht="21.75" customHeight="1">
      <c r="A16" s="9" t="s">
        <v>75</v>
      </c>
      <c r="C16" s="9" t="s">
        <v>248</v>
      </c>
      <c r="E16" s="68">
        <v>5540637</v>
      </c>
      <c r="F16" s="66"/>
      <c r="G16" s="68">
        <v>1110</v>
      </c>
      <c r="H16" s="66"/>
      <c r="I16" s="68">
        <v>0</v>
      </c>
      <c r="J16" s="66"/>
      <c r="K16" s="68">
        <v>0</v>
      </c>
      <c r="L16" s="66"/>
      <c r="M16" s="68">
        <v>0</v>
      </c>
      <c r="N16" s="66"/>
      <c r="O16" s="68">
        <v>6150107070</v>
      </c>
      <c r="P16" s="66"/>
      <c r="Q16" s="68">
        <v>95382645</v>
      </c>
      <c r="R16" s="66"/>
      <c r="S16" s="68">
        <v>6054724425</v>
      </c>
    </row>
    <row r="17" spans="1:19" ht="21.75" customHeight="1">
      <c r="A17" s="9" t="s">
        <v>31</v>
      </c>
      <c r="C17" s="9" t="s">
        <v>249</v>
      </c>
      <c r="E17" s="68">
        <v>13867400</v>
      </c>
      <c r="F17" s="66"/>
      <c r="G17" s="68">
        <v>610</v>
      </c>
      <c r="H17" s="66"/>
      <c r="I17" s="68">
        <v>0</v>
      </c>
      <c r="J17" s="66"/>
      <c r="K17" s="68">
        <v>0</v>
      </c>
      <c r="L17" s="66"/>
      <c r="M17" s="68">
        <v>0</v>
      </c>
      <c r="N17" s="66"/>
      <c r="O17" s="68">
        <v>8459114000</v>
      </c>
      <c r="P17" s="66"/>
      <c r="Q17" s="68">
        <v>0</v>
      </c>
      <c r="R17" s="66"/>
      <c r="S17" s="68">
        <v>8459114000</v>
      </c>
    </row>
    <row r="18" spans="1:19" ht="21.75" customHeight="1">
      <c r="A18" s="9" t="s">
        <v>51</v>
      </c>
      <c r="C18" s="9" t="s">
        <v>250</v>
      </c>
      <c r="E18" s="68">
        <v>11200000</v>
      </c>
      <c r="F18" s="66"/>
      <c r="G18" s="68">
        <v>240</v>
      </c>
      <c r="H18" s="66"/>
      <c r="I18" s="68">
        <v>0</v>
      </c>
      <c r="J18" s="66"/>
      <c r="K18" s="68">
        <v>0</v>
      </c>
      <c r="L18" s="66"/>
      <c r="M18" s="68">
        <v>0</v>
      </c>
      <c r="N18" s="66"/>
      <c r="O18" s="68">
        <v>2688000000</v>
      </c>
      <c r="P18" s="66"/>
      <c r="Q18" s="68">
        <v>0</v>
      </c>
      <c r="R18" s="66"/>
      <c r="S18" s="68">
        <v>2688000000</v>
      </c>
    </row>
    <row r="19" spans="1:19" ht="21.75" customHeight="1">
      <c r="A19" s="9" t="s">
        <v>36</v>
      </c>
      <c r="C19" s="9" t="s">
        <v>9</v>
      </c>
      <c r="E19" s="68">
        <v>24913896</v>
      </c>
      <c r="F19" s="66"/>
      <c r="G19" s="68">
        <v>300</v>
      </c>
      <c r="H19" s="66"/>
      <c r="I19" s="68">
        <v>7474168800</v>
      </c>
      <c r="J19" s="66"/>
      <c r="K19" s="68">
        <v>567658390</v>
      </c>
      <c r="L19" s="66"/>
      <c r="M19" s="68">
        <v>6906510410</v>
      </c>
      <c r="N19" s="66"/>
      <c r="O19" s="68">
        <v>7474168800</v>
      </c>
      <c r="P19" s="66"/>
      <c r="Q19" s="68">
        <v>567658390</v>
      </c>
      <c r="R19" s="66"/>
      <c r="S19" s="68">
        <v>6906510410</v>
      </c>
    </row>
    <row r="20" spans="1:19" ht="21.75" customHeight="1">
      <c r="A20" s="9" t="s">
        <v>65</v>
      </c>
      <c r="C20" s="9" t="s">
        <v>243</v>
      </c>
      <c r="E20" s="68">
        <v>49600000</v>
      </c>
      <c r="F20" s="66"/>
      <c r="G20" s="68">
        <v>400</v>
      </c>
      <c r="H20" s="66"/>
      <c r="I20" s="68">
        <v>0</v>
      </c>
      <c r="J20" s="66"/>
      <c r="K20" s="68">
        <v>0</v>
      </c>
      <c r="L20" s="66"/>
      <c r="M20" s="68">
        <v>0</v>
      </c>
      <c r="N20" s="66"/>
      <c r="O20" s="68">
        <v>19840000000</v>
      </c>
      <c r="P20" s="66"/>
      <c r="Q20" s="68">
        <v>0</v>
      </c>
      <c r="R20" s="66"/>
      <c r="S20" s="68">
        <v>19840000000</v>
      </c>
    </row>
    <row r="21" spans="1:19" ht="21.75" customHeight="1">
      <c r="A21" s="9" t="s">
        <v>73</v>
      </c>
      <c r="C21" s="9" t="s">
        <v>251</v>
      </c>
      <c r="E21" s="68">
        <v>6187417</v>
      </c>
      <c r="F21" s="66"/>
      <c r="G21" s="68">
        <v>146</v>
      </c>
      <c r="H21" s="66"/>
      <c r="I21" s="68">
        <v>0</v>
      </c>
      <c r="J21" s="66"/>
      <c r="K21" s="68">
        <v>0</v>
      </c>
      <c r="L21" s="66"/>
      <c r="M21" s="68">
        <v>0</v>
      </c>
      <c r="N21" s="66"/>
      <c r="O21" s="68">
        <v>903362882</v>
      </c>
      <c r="P21" s="66"/>
      <c r="Q21" s="68">
        <v>0</v>
      </c>
      <c r="R21" s="66"/>
      <c r="S21" s="68">
        <v>903362882</v>
      </c>
    </row>
    <row r="22" spans="1:19" ht="21.75" customHeight="1">
      <c r="A22" s="9" t="s">
        <v>53</v>
      </c>
      <c r="C22" s="9" t="s">
        <v>252</v>
      </c>
      <c r="E22" s="68">
        <v>450000</v>
      </c>
      <c r="F22" s="66"/>
      <c r="G22" s="68">
        <v>5600</v>
      </c>
      <c r="H22" s="66"/>
      <c r="I22" s="68">
        <v>0</v>
      </c>
      <c r="J22" s="66"/>
      <c r="K22" s="68">
        <v>0</v>
      </c>
      <c r="L22" s="66"/>
      <c r="M22" s="68">
        <v>0</v>
      </c>
      <c r="N22" s="66"/>
      <c r="O22" s="68">
        <v>2520000000</v>
      </c>
      <c r="P22" s="66"/>
      <c r="Q22" s="68">
        <v>0</v>
      </c>
      <c r="R22" s="66"/>
      <c r="S22" s="68">
        <v>2520000000</v>
      </c>
    </row>
    <row r="23" spans="1:19" ht="21.75" customHeight="1">
      <c r="A23" s="9" t="s">
        <v>76</v>
      </c>
      <c r="C23" s="9" t="s">
        <v>243</v>
      </c>
      <c r="E23" s="68">
        <v>13000000</v>
      </c>
      <c r="F23" s="66"/>
      <c r="G23" s="68">
        <v>960</v>
      </c>
      <c r="H23" s="66"/>
      <c r="I23" s="68">
        <v>0</v>
      </c>
      <c r="J23" s="66"/>
      <c r="K23" s="68">
        <v>0</v>
      </c>
      <c r="L23" s="66"/>
      <c r="M23" s="68">
        <v>0</v>
      </c>
      <c r="N23" s="66"/>
      <c r="O23" s="68">
        <v>12480000000</v>
      </c>
      <c r="P23" s="66"/>
      <c r="Q23" s="68">
        <v>226603900</v>
      </c>
      <c r="R23" s="66"/>
      <c r="S23" s="68">
        <v>12253396100</v>
      </c>
    </row>
    <row r="24" spans="1:19" ht="21.75" customHeight="1">
      <c r="A24" s="9" t="s">
        <v>47</v>
      </c>
      <c r="C24" s="9" t="s">
        <v>242</v>
      </c>
      <c r="E24" s="68">
        <v>19500000</v>
      </c>
      <c r="F24" s="66"/>
      <c r="G24" s="68">
        <v>36</v>
      </c>
      <c r="H24" s="66"/>
      <c r="I24" s="68">
        <v>0</v>
      </c>
      <c r="J24" s="66"/>
      <c r="K24" s="68">
        <v>0</v>
      </c>
      <c r="L24" s="66"/>
      <c r="M24" s="68">
        <v>0</v>
      </c>
      <c r="N24" s="66"/>
      <c r="O24" s="68">
        <v>702000000</v>
      </c>
      <c r="P24" s="66"/>
      <c r="Q24" s="68">
        <v>0</v>
      </c>
      <c r="R24" s="66"/>
      <c r="S24" s="68">
        <v>702000000</v>
      </c>
    </row>
    <row r="25" spans="1:19" ht="21.75" customHeight="1">
      <c r="A25" s="9" t="s">
        <v>70</v>
      </c>
      <c r="C25" s="9" t="s">
        <v>253</v>
      </c>
      <c r="E25" s="68">
        <v>2004630</v>
      </c>
      <c r="F25" s="66"/>
      <c r="G25" s="68">
        <v>2000</v>
      </c>
      <c r="H25" s="66"/>
      <c r="I25" s="68">
        <v>0</v>
      </c>
      <c r="J25" s="66"/>
      <c r="K25" s="68">
        <v>0</v>
      </c>
      <c r="L25" s="66"/>
      <c r="M25" s="68">
        <v>0</v>
      </c>
      <c r="N25" s="66"/>
      <c r="O25" s="68">
        <v>4009260000</v>
      </c>
      <c r="P25" s="66"/>
      <c r="Q25" s="68">
        <v>0</v>
      </c>
      <c r="R25" s="66"/>
      <c r="S25" s="68">
        <v>4009260000</v>
      </c>
    </row>
    <row r="26" spans="1:19" ht="21.75" customHeight="1">
      <c r="A26" s="9" t="s">
        <v>74</v>
      </c>
      <c r="C26" s="9" t="s">
        <v>254</v>
      </c>
      <c r="E26" s="68">
        <v>14700000</v>
      </c>
      <c r="F26" s="66"/>
      <c r="G26" s="68">
        <v>682</v>
      </c>
      <c r="H26" s="66"/>
      <c r="I26" s="68">
        <v>0</v>
      </c>
      <c r="J26" s="66"/>
      <c r="K26" s="68">
        <v>0</v>
      </c>
      <c r="L26" s="66"/>
      <c r="M26" s="68">
        <v>0</v>
      </c>
      <c r="N26" s="66"/>
      <c r="O26" s="68">
        <v>10025400000</v>
      </c>
      <c r="P26" s="66"/>
      <c r="Q26" s="68">
        <v>726109022</v>
      </c>
      <c r="R26" s="66"/>
      <c r="S26" s="68">
        <v>9299290978</v>
      </c>
    </row>
    <row r="27" spans="1:19" ht="21.75" customHeight="1">
      <c r="A27" s="9" t="s">
        <v>20</v>
      </c>
      <c r="C27" s="9" t="s">
        <v>255</v>
      </c>
      <c r="E27" s="68">
        <v>57332580</v>
      </c>
      <c r="F27" s="66"/>
      <c r="G27" s="68">
        <v>17</v>
      </c>
      <c r="H27" s="66"/>
      <c r="I27" s="68">
        <v>0</v>
      </c>
      <c r="J27" s="66"/>
      <c r="K27" s="68">
        <v>0</v>
      </c>
      <c r="L27" s="66"/>
      <c r="M27" s="68">
        <v>0</v>
      </c>
      <c r="N27" s="66"/>
      <c r="O27" s="68">
        <v>974653860</v>
      </c>
      <c r="P27" s="66"/>
      <c r="Q27" s="68">
        <v>0</v>
      </c>
      <c r="R27" s="66"/>
      <c r="S27" s="68">
        <v>974653860</v>
      </c>
    </row>
    <row r="28" spans="1:19" ht="21.75" customHeight="1">
      <c r="A28" s="9" t="s">
        <v>42</v>
      </c>
      <c r="C28" s="9" t="s">
        <v>256</v>
      </c>
      <c r="E28" s="68">
        <v>7400000</v>
      </c>
      <c r="F28" s="66"/>
      <c r="G28" s="68">
        <v>450</v>
      </c>
      <c r="H28" s="66"/>
      <c r="I28" s="68">
        <v>0</v>
      </c>
      <c r="J28" s="66"/>
      <c r="K28" s="68">
        <v>0</v>
      </c>
      <c r="L28" s="66"/>
      <c r="M28" s="68">
        <v>0</v>
      </c>
      <c r="N28" s="66"/>
      <c r="O28" s="68">
        <v>3330000000</v>
      </c>
      <c r="P28" s="66"/>
      <c r="Q28" s="68">
        <v>22653061</v>
      </c>
      <c r="R28" s="66"/>
      <c r="S28" s="68">
        <v>3307346939</v>
      </c>
    </row>
    <row r="29" spans="1:19" ht="21.75" customHeight="1">
      <c r="A29" s="9" t="s">
        <v>25</v>
      </c>
      <c r="C29" s="9" t="s">
        <v>257</v>
      </c>
      <c r="E29" s="68">
        <v>4287428</v>
      </c>
      <c r="F29" s="66"/>
      <c r="G29" s="68">
        <v>90</v>
      </c>
      <c r="H29" s="66"/>
      <c r="I29" s="68">
        <v>0</v>
      </c>
      <c r="J29" s="66"/>
      <c r="K29" s="68">
        <v>0</v>
      </c>
      <c r="L29" s="66"/>
      <c r="M29" s="68">
        <v>0</v>
      </c>
      <c r="N29" s="66"/>
      <c r="O29" s="68">
        <v>385868520</v>
      </c>
      <c r="P29" s="66"/>
      <c r="Q29" s="68">
        <v>0</v>
      </c>
      <c r="R29" s="66"/>
      <c r="S29" s="68">
        <v>385868520</v>
      </c>
    </row>
    <row r="30" spans="1:19" ht="21.75" customHeight="1">
      <c r="A30" s="9" t="s">
        <v>61</v>
      </c>
      <c r="C30" s="9" t="s">
        <v>244</v>
      </c>
      <c r="E30" s="68">
        <v>2450000</v>
      </c>
      <c r="F30" s="66"/>
      <c r="G30" s="68">
        <v>138</v>
      </c>
      <c r="H30" s="66"/>
      <c r="I30" s="68">
        <v>0</v>
      </c>
      <c r="J30" s="66"/>
      <c r="K30" s="68">
        <v>0</v>
      </c>
      <c r="L30" s="66"/>
      <c r="M30" s="68">
        <v>0</v>
      </c>
      <c r="N30" s="66"/>
      <c r="O30" s="68">
        <v>338100000</v>
      </c>
      <c r="P30" s="66"/>
      <c r="Q30" s="68">
        <v>6807383</v>
      </c>
      <c r="R30" s="66"/>
      <c r="S30" s="68">
        <v>331292617</v>
      </c>
    </row>
    <row r="31" spans="1:19" ht="21.75" customHeight="1">
      <c r="A31" s="9" t="s">
        <v>63</v>
      </c>
      <c r="C31" s="9" t="s">
        <v>244</v>
      </c>
      <c r="E31" s="68">
        <v>5490433</v>
      </c>
      <c r="F31" s="66"/>
      <c r="G31" s="68">
        <v>1780</v>
      </c>
      <c r="H31" s="66"/>
      <c r="I31" s="68">
        <v>0</v>
      </c>
      <c r="J31" s="66"/>
      <c r="K31" s="68">
        <v>0</v>
      </c>
      <c r="L31" s="66"/>
      <c r="M31" s="68">
        <v>0</v>
      </c>
      <c r="N31" s="66"/>
      <c r="O31" s="68">
        <v>9772970740</v>
      </c>
      <c r="P31" s="66"/>
      <c r="Q31" s="68">
        <v>196771223</v>
      </c>
      <c r="R31" s="66"/>
      <c r="S31" s="68">
        <v>9576199517</v>
      </c>
    </row>
    <row r="32" spans="1:19" ht="21.75" customHeight="1">
      <c r="A32" s="9" t="s">
        <v>27</v>
      </c>
      <c r="C32" s="9" t="s">
        <v>244</v>
      </c>
      <c r="E32" s="68">
        <v>47286415</v>
      </c>
      <c r="F32" s="66"/>
      <c r="G32" s="68">
        <v>45</v>
      </c>
      <c r="H32" s="66"/>
      <c r="I32" s="68">
        <v>0</v>
      </c>
      <c r="J32" s="66"/>
      <c r="K32" s="68">
        <v>0</v>
      </c>
      <c r="L32" s="66"/>
      <c r="M32" s="68">
        <v>0</v>
      </c>
      <c r="N32" s="66"/>
      <c r="O32" s="68">
        <v>2127888675</v>
      </c>
      <c r="P32" s="66"/>
      <c r="Q32" s="68">
        <v>0</v>
      </c>
      <c r="R32" s="66"/>
      <c r="S32" s="68">
        <v>2127888675</v>
      </c>
    </row>
    <row r="33" spans="1:19" ht="21.75" customHeight="1">
      <c r="A33" s="9" t="s">
        <v>179</v>
      </c>
      <c r="C33" s="9" t="s">
        <v>258</v>
      </c>
      <c r="E33" s="68">
        <v>6189031</v>
      </c>
      <c r="F33" s="66"/>
      <c r="G33" s="68">
        <v>1500</v>
      </c>
      <c r="H33" s="66"/>
      <c r="I33" s="68">
        <v>0</v>
      </c>
      <c r="J33" s="66"/>
      <c r="K33" s="68">
        <v>0</v>
      </c>
      <c r="L33" s="66"/>
      <c r="M33" s="68">
        <v>0</v>
      </c>
      <c r="N33" s="66"/>
      <c r="O33" s="68">
        <v>9283546500</v>
      </c>
      <c r="P33" s="66"/>
      <c r="Q33" s="68">
        <v>125453331</v>
      </c>
      <c r="R33" s="66"/>
      <c r="S33" s="68">
        <v>9158093169</v>
      </c>
    </row>
    <row r="34" spans="1:19" ht="21.75" customHeight="1">
      <c r="A34" s="9" t="s">
        <v>44</v>
      </c>
      <c r="C34" s="9" t="s">
        <v>259</v>
      </c>
      <c r="E34" s="68">
        <v>65916275</v>
      </c>
      <c r="F34" s="66"/>
      <c r="G34" s="68">
        <v>300</v>
      </c>
      <c r="H34" s="66"/>
      <c r="I34" s="68">
        <v>19774882500</v>
      </c>
      <c r="J34" s="66"/>
      <c r="K34" s="68">
        <v>730470594</v>
      </c>
      <c r="L34" s="66"/>
      <c r="M34" s="68">
        <v>19044411906</v>
      </c>
      <c r="N34" s="66"/>
      <c r="O34" s="68">
        <v>19774882500</v>
      </c>
      <c r="P34" s="66"/>
      <c r="Q34" s="68">
        <v>730470594</v>
      </c>
      <c r="R34" s="66"/>
      <c r="S34" s="68">
        <v>19044411906</v>
      </c>
    </row>
    <row r="35" spans="1:19" ht="21.75" customHeight="1">
      <c r="A35" s="9" t="s">
        <v>32</v>
      </c>
      <c r="C35" s="9" t="s">
        <v>244</v>
      </c>
      <c r="E35" s="68">
        <v>4599827</v>
      </c>
      <c r="F35" s="66"/>
      <c r="G35" s="68">
        <v>3230</v>
      </c>
      <c r="H35" s="66"/>
      <c r="I35" s="68">
        <v>0</v>
      </c>
      <c r="J35" s="66"/>
      <c r="K35" s="68">
        <v>0</v>
      </c>
      <c r="L35" s="66"/>
      <c r="M35" s="68">
        <v>0</v>
      </c>
      <c r="N35" s="66"/>
      <c r="O35" s="68">
        <v>14857441210</v>
      </c>
      <c r="P35" s="66"/>
      <c r="Q35" s="68">
        <v>0</v>
      </c>
      <c r="R35" s="66"/>
      <c r="S35" s="68">
        <v>14857441210</v>
      </c>
    </row>
    <row r="36" spans="1:19" ht="21.75" customHeight="1">
      <c r="A36" s="9" t="s">
        <v>40</v>
      </c>
      <c r="C36" s="9" t="s">
        <v>249</v>
      </c>
      <c r="E36" s="68">
        <v>2500000</v>
      </c>
      <c r="F36" s="66"/>
      <c r="G36" s="68">
        <v>4150</v>
      </c>
      <c r="H36" s="66"/>
      <c r="I36" s="68">
        <v>0</v>
      </c>
      <c r="J36" s="66"/>
      <c r="K36" s="68">
        <v>0</v>
      </c>
      <c r="L36" s="66"/>
      <c r="M36" s="68">
        <v>0</v>
      </c>
      <c r="N36" s="66"/>
      <c r="O36" s="68">
        <v>10375000000</v>
      </c>
      <c r="P36" s="66"/>
      <c r="Q36" s="68">
        <v>0</v>
      </c>
      <c r="R36" s="66"/>
      <c r="S36" s="68">
        <v>10375000000</v>
      </c>
    </row>
    <row r="37" spans="1:19" ht="21.75" customHeight="1">
      <c r="A37" s="9" t="s">
        <v>45</v>
      </c>
      <c r="C37" s="9" t="s">
        <v>260</v>
      </c>
      <c r="E37" s="68">
        <v>1447871</v>
      </c>
      <c r="F37" s="66"/>
      <c r="G37" s="68">
        <v>3000</v>
      </c>
      <c r="H37" s="66"/>
      <c r="I37" s="68">
        <v>0</v>
      </c>
      <c r="J37" s="66"/>
      <c r="K37" s="68">
        <v>0</v>
      </c>
      <c r="L37" s="66"/>
      <c r="M37" s="68">
        <v>0</v>
      </c>
      <c r="N37" s="66"/>
      <c r="O37" s="68">
        <v>4343613000</v>
      </c>
      <c r="P37" s="66"/>
      <c r="Q37" s="68">
        <v>521024103</v>
      </c>
      <c r="R37" s="66"/>
      <c r="S37" s="68">
        <v>3822588897</v>
      </c>
    </row>
    <row r="38" spans="1:19" ht="21.75" customHeight="1">
      <c r="A38" s="9" t="s">
        <v>161</v>
      </c>
      <c r="C38" s="9" t="s">
        <v>261</v>
      </c>
      <c r="E38" s="68">
        <v>2698912</v>
      </c>
      <c r="F38" s="66"/>
      <c r="G38" s="68">
        <v>6700</v>
      </c>
      <c r="H38" s="66"/>
      <c r="I38" s="68">
        <v>0</v>
      </c>
      <c r="J38" s="66"/>
      <c r="K38" s="68">
        <v>0</v>
      </c>
      <c r="L38" s="66"/>
      <c r="M38" s="68">
        <v>0</v>
      </c>
      <c r="N38" s="66"/>
      <c r="O38" s="68">
        <v>18082710400</v>
      </c>
      <c r="P38" s="66"/>
      <c r="Q38" s="68">
        <v>0</v>
      </c>
      <c r="R38" s="66"/>
      <c r="S38" s="68">
        <v>18082710400</v>
      </c>
    </row>
    <row r="39" spans="1:19" ht="21.75" customHeight="1">
      <c r="A39" s="9" t="s">
        <v>41</v>
      </c>
      <c r="C39" s="9" t="s">
        <v>262</v>
      </c>
      <c r="E39" s="68">
        <v>10000000</v>
      </c>
      <c r="F39" s="66"/>
      <c r="G39" s="68">
        <v>260</v>
      </c>
      <c r="H39" s="66"/>
      <c r="I39" s="68">
        <v>0</v>
      </c>
      <c r="J39" s="66"/>
      <c r="K39" s="68">
        <v>0</v>
      </c>
      <c r="L39" s="66"/>
      <c r="M39" s="68">
        <v>0</v>
      </c>
      <c r="N39" s="66"/>
      <c r="O39" s="68">
        <v>2600000000</v>
      </c>
      <c r="P39" s="66"/>
      <c r="Q39" s="68">
        <v>52348993</v>
      </c>
      <c r="R39" s="66"/>
      <c r="S39" s="68">
        <v>2547651007</v>
      </c>
    </row>
    <row r="40" spans="1:19" ht="21.75" customHeight="1">
      <c r="A40" s="9" t="s">
        <v>177</v>
      </c>
      <c r="C40" s="9" t="s">
        <v>263</v>
      </c>
      <c r="E40" s="68">
        <v>12250000</v>
      </c>
      <c r="F40" s="66"/>
      <c r="G40" s="68">
        <v>1630</v>
      </c>
      <c r="H40" s="66"/>
      <c r="I40" s="68">
        <v>0</v>
      </c>
      <c r="J40" s="66"/>
      <c r="K40" s="68">
        <v>0</v>
      </c>
      <c r="L40" s="66"/>
      <c r="M40" s="68">
        <v>0</v>
      </c>
      <c r="N40" s="66"/>
      <c r="O40" s="68">
        <v>19967500000</v>
      </c>
      <c r="P40" s="66"/>
      <c r="Q40" s="68">
        <v>0</v>
      </c>
      <c r="R40" s="66"/>
      <c r="S40" s="68">
        <v>19967500000</v>
      </c>
    </row>
    <row r="41" spans="1:19" ht="21.75" customHeight="1">
      <c r="A41" s="9" t="s">
        <v>69</v>
      </c>
      <c r="C41" s="9" t="s">
        <v>264</v>
      </c>
      <c r="E41" s="68">
        <v>7840000</v>
      </c>
      <c r="F41" s="66"/>
      <c r="G41" s="68">
        <v>1800</v>
      </c>
      <c r="H41" s="66"/>
      <c r="I41" s="68">
        <v>14112000000</v>
      </c>
      <c r="J41" s="66"/>
      <c r="K41" s="68">
        <v>887661104</v>
      </c>
      <c r="L41" s="66"/>
      <c r="M41" s="68">
        <v>13224338896</v>
      </c>
      <c r="N41" s="66"/>
      <c r="O41" s="68">
        <v>14112000000</v>
      </c>
      <c r="P41" s="66"/>
      <c r="Q41" s="68">
        <v>887661104</v>
      </c>
      <c r="R41" s="66"/>
      <c r="S41" s="68">
        <v>13224338896</v>
      </c>
    </row>
    <row r="42" spans="1:19" ht="21.75" customHeight="1">
      <c r="A42" s="9" t="s">
        <v>19</v>
      </c>
      <c r="C42" s="9" t="s">
        <v>249</v>
      </c>
      <c r="E42" s="68">
        <v>17000000</v>
      </c>
      <c r="F42" s="66"/>
      <c r="G42" s="68">
        <v>300</v>
      </c>
      <c r="H42" s="66"/>
      <c r="I42" s="68">
        <v>0</v>
      </c>
      <c r="J42" s="66"/>
      <c r="K42" s="68">
        <v>0</v>
      </c>
      <c r="L42" s="66"/>
      <c r="M42" s="68">
        <v>0</v>
      </c>
      <c r="N42" s="66"/>
      <c r="O42" s="68">
        <v>5100000000</v>
      </c>
      <c r="P42" s="66"/>
      <c r="Q42" s="68">
        <v>0</v>
      </c>
      <c r="R42" s="66"/>
      <c r="S42" s="68">
        <v>5100000000</v>
      </c>
    </row>
    <row r="43" spans="1:19" ht="21.75" customHeight="1">
      <c r="A43" s="9" t="s">
        <v>24</v>
      </c>
      <c r="C43" s="9" t="s">
        <v>255</v>
      </c>
      <c r="E43" s="68">
        <v>11789926</v>
      </c>
      <c r="F43" s="66"/>
      <c r="G43" s="68">
        <v>310</v>
      </c>
      <c r="H43" s="66"/>
      <c r="I43" s="68">
        <v>0</v>
      </c>
      <c r="J43" s="66"/>
      <c r="K43" s="68">
        <v>0</v>
      </c>
      <c r="L43" s="66"/>
      <c r="M43" s="68">
        <v>0</v>
      </c>
      <c r="N43" s="66"/>
      <c r="O43" s="68">
        <v>3654877060</v>
      </c>
      <c r="P43" s="66"/>
      <c r="Q43" s="68">
        <v>0</v>
      </c>
      <c r="R43" s="66"/>
      <c r="S43" s="68">
        <v>3654877060</v>
      </c>
    </row>
    <row r="44" spans="1:19" ht="21.75" customHeight="1">
      <c r="A44" s="9" t="s">
        <v>28</v>
      </c>
      <c r="C44" s="9" t="s">
        <v>244</v>
      </c>
      <c r="E44" s="68">
        <v>59000000</v>
      </c>
      <c r="F44" s="66"/>
      <c r="G44" s="68">
        <v>388</v>
      </c>
      <c r="H44" s="66"/>
      <c r="I44" s="68">
        <v>0</v>
      </c>
      <c r="J44" s="66"/>
      <c r="K44" s="68">
        <v>0</v>
      </c>
      <c r="L44" s="66"/>
      <c r="M44" s="68">
        <v>0</v>
      </c>
      <c r="N44" s="66"/>
      <c r="O44" s="68">
        <v>22892000000</v>
      </c>
      <c r="P44" s="66"/>
      <c r="Q44" s="68">
        <v>0</v>
      </c>
      <c r="R44" s="66"/>
      <c r="S44" s="68">
        <v>22892000000</v>
      </c>
    </row>
    <row r="45" spans="1:19" ht="21.75" customHeight="1">
      <c r="A45" s="9" t="s">
        <v>33</v>
      </c>
      <c r="C45" s="9" t="s">
        <v>265</v>
      </c>
      <c r="E45" s="68">
        <v>4100000</v>
      </c>
      <c r="F45" s="66"/>
      <c r="G45" s="68">
        <v>1930</v>
      </c>
      <c r="H45" s="66"/>
      <c r="I45" s="68">
        <v>0</v>
      </c>
      <c r="J45" s="66"/>
      <c r="K45" s="68">
        <v>0</v>
      </c>
      <c r="L45" s="66"/>
      <c r="M45" s="68">
        <v>0</v>
      </c>
      <c r="N45" s="66"/>
      <c r="O45" s="68">
        <v>7913000000</v>
      </c>
      <c r="P45" s="66"/>
      <c r="Q45" s="68">
        <v>267083388</v>
      </c>
      <c r="R45" s="66"/>
      <c r="S45" s="68">
        <v>7645916612</v>
      </c>
    </row>
    <row r="46" spans="1:19" ht="21.75" customHeight="1">
      <c r="A46" s="9" t="s">
        <v>46</v>
      </c>
      <c r="C46" s="9" t="s">
        <v>243</v>
      </c>
      <c r="E46" s="68">
        <v>12183006</v>
      </c>
      <c r="F46" s="66"/>
      <c r="G46" s="68">
        <v>400</v>
      </c>
      <c r="H46" s="66"/>
      <c r="I46" s="68">
        <v>0</v>
      </c>
      <c r="J46" s="66"/>
      <c r="K46" s="68">
        <v>0</v>
      </c>
      <c r="L46" s="66"/>
      <c r="M46" s="68">
        <v>0</v>
      </c>
      <c r="N46" s="66"/>
      <c r="O46" s="68">
        <v>4873202400</v>
      </c>
      <c r="P46" s="66"/>
      <c r="Q46" s="68">
        <v>98118169</v>
      </c>
      <c r="R46" s="66"/>
      <c r="S46" s="68">
        <v>4775084231</v>
      </c>
    </row>
    <row r="47" spans="1:19" ht="21.75" customHeight="1">
      <c r="A47" s="9" t="s">
        <v>56</v>
      </c>
      <c r="C47" s="9" t="s">
        <v>266</v>
      </c>
      <c r="E47" s="68">
        <v>2606197</v>
      </c>
      <c r="F47" s="66"/>
      <c r="G47" s="68">
        <v>1500</v>
      </c>
      <c r="H47" s="66"/>
      <c r="I47" s="68">
        <v>0</v>
      </c>
      <c r="J47" s="66"/>
      <c r="K47" s="68">
        <v>0</v>
      </c>
      <c r="L47" s="66"/>
      <c r="M47" s="68">
        <v>0</v>
      </c>
      <c r="N47" s="66"/>
      <c r="O47" s="68">
        <v>3909295500</v>
      </c>
      <c r="P47" s="66"/>
      <c r="Q47" s="68">
        <v>0</v>
      </c>
      <c r="R47" s="66"/>
      <c r="S47" s="68">
        <v>3909295500</v>
      </c>
    </row>
    <row r="48" spans="1:19" ht="21.75" customHeight="1">
      <c r="A48" s="9" t="s">
        <v>59</v>
      </c>
      <c r="C48" s="9" t="s">
        <v>267</v>
      </c>
      <c r="E48" s="68">
        <v>2678860</v>
      </c>
      <c r="F48" s="66"/>
      <c r="G48" s="68">
        <v>450</v>
      </c>
      <c r="H48" s="66"/>
      <c r="I48" s="68">
        <v>0</v>
      </c>
      <c r="J48" s="66"/>
      <c r="K48" s="68">
        <v>0</v>
      </c>
      <c r="L48" s="66"/>
      <c r="M48" s="68">
        <v>0</v>
      </c>
      <c r="N48" s="66"/>
      <c r="O48" s="68">
        <v>1205487000</v>
      </c>
      <c r="P48" s="66"/>
      <c r="Q48" s="68">
        <v>0</v>
      </c>
      <c r="R48" s="66"/>
      <c r="S48" s="68">
        <v>1205487000</v>
      </c>
    </row>
    <row r="49" spans="1:19" ht="21.75" customHeight="1">
      <c r="A49" s="9" t="s">
        <v>60</v>
      </c>
      <c r="C49" s="9" t="s">
        <v>268</v>
      </c>
      <c r="E49" s="68">
        <v>7992137</v>
      </c>
      <c r="F49" s="66"/>
      <c r="G49" s="68">
        <v>930</v>
      </c>
      <c r="H49" s="66"/>
      <c r="I49" s="68">
        <v>0</v>
      </c>
      <c r="J49" s="66"/>
      <c r="K49" s="68">
        <v>0</v>
      </c>
      <c r="L49" s="66"/>
      <c r="M49" s="68">
        <v>0</v>
      </c>
      <c r="N49" s="66"/>
      <c r="O49" s="68">
        <v>7432687410</v>
      </c>
      <c r="P49" s="66"/>
      <c r="Q49" s="68">
        <v>0</v>
      </c>
      <c r="R49" s="66"/>
      <c r="S49" s="68">
        <v>7432687410</v>
      </c>
    </row>
    <row r="50" spans="1:19" ht="21.75" customHeight="1">
      <c r="A50" s="9" t="s">
        <v>66</v>
      </c>
      <c r="C50" s="9" t="s">
        <v>269</v>
      </c>
      <c r="E50" s="68">
        <v>56178180</v>
      </c>
      <c r="F50" s="66"/>
      <c r="G50" s="68">
        <v>650</v>
      </c>
      <c r="H50" s="66"/>
      <c r="I50" s="68">
        <v>0</v>
      </c>
      <c r="J50" s="66"/>
      <c r="K50" s="68">
        <v>0</v>
      </c>
      <c r="L50" s="66"/>
      <c r="M50" s="68">
        <v>0</v>
      </c>
      <c r="N50" s="66"/>
      <c r="O50" s="68">
        <v>36515817000</v>
      </c>
      <c r="P50" s="66"/>
      <c r="Q50" s="68">
        <v>0</v>
      </c>
      <c r="R50" s="66"/>
      <c r="S50" s="68">
        <v>36515817000</v>
      </c>
    </row>
    <row r="51" spans="1:19" ht="21.75" customHeight="1">
      <c r="A51" s="9" t="s">
        <v>67</v>
      </c>
      <c r="C51" s="9" t="s">
        <v>270</v>
      </c>
      <c r="E51" s="68">
        <v>1</v>
      </c>
      <c r="F51" s="66"/>
      <c r="G51" s="68">
        <v>3500</v>
      </c>
      <c r="H51" s="66"/>
      <c r="I51" s="68">
        <v>0</v>
      </c>
      <c r="J51" s="66"/>
      <c r="K51" s="68">
        <v>0</v>
      </c>
      <c r="L51" s="66"/>
      <c r="M51" s="68">
        <v>0</v>
      </c>
      <c r="N51" s="66"/>
      <c r="O51" s="68">
        <v>3500</v>
      </c>
      <c r="P51" s="66"/>
      <c r="Q51" s="68">
        <v>0</v>
      </c>
      <c r="R51" s="66"/>
      <c r="S51" s="68">
        <v>3500</v>
      </c>
    </row>
    <row r="52" spans="1:19" ht="21.75" customHeight="1">
      <c r="A52" s="9" t="s">
        <v>174</v>
      </c>
      <c r="C52" s="9" t="s">
        <v>271</v>
      </c>
      <c r="E52" s="68">
        <v>26700000</v>
      </c>
      <c r="F52" s="66"/>
      <c r="G52" s="68">
        <v>60</v>
      </c>
      <c r="H52" s="66"/>
      <c r="I52" s="68">
        <v>0</v>
      </c>
      <c r="J52" s="66"/>
      <c r="K52" s="68">
        <v>0</v>
      </c>
      <c r="L52" s="66"/>
      <c r="M52" s="68">
        <v>0</v>
      </c>
      <c r="N52" s="66"/>
      <c r="O52" s="68">
        <v>1602000000</v>
      </c>
      <c r="P52" s="66"/>
      <c r="Q52" s="68">
        <v>0</v>
      </c>
      <c r="R52" s="66"/>
      <c r="S52" s="68">
        <v>1602000000</v>
      </c>
    </row>
    <row r="53" spans="1:19" ht="21.75" customHeight="1">
      <c r="A53" s="9" t="s">
        <v>58</v>
      </c>
      <c r="C53" s="9" t="s">
        <v>272</v>
      </c>
      <c r="E53" s="68">
        <v>16658306</v>
      </c>
      <c r="F53" s="66"/>
      <c r="G53" s="68">
        <v>160</v>
      </c>
      <c r="H53" s="66"/>
      <c r="I53" s="68">
        <v>0</v>
      </c>
      <c r="J53" s="66"/>
      <c r="K53" s="68">
        <v>0</v>
      </c>
      <c r="L53" s="66"/>
      <c r="M53" s="68">
        <v>0</v>
      </c>
      <c r="N53" s="66"/>
      <c r="O53" s="68">
        <v>2665328960</v>
      </c>
      <c r="P53" s="66"/>
      <c r="Q53" s="68">
        <v>0</v>
      </c>
      <c r="R53" s="66"/>
      <c r="S53" s="68">
        <v>2665328960</v>
      </c>
    </row>
    <row r="54" spans="1:19" ht="21.75" customHeight="1">
      <c r="A54" s="9" t="s">
        <v>175</v>
      </c>
      <c r="C54" s="9" t="s">
        <v>273</v>
      </c>
      <c r="E54" s="68">
        <v>321160</v>
      </c>
      <c r="F54" s="66"/>
      <c r="G54" s="68">
        <v>1920</v>
      </c>
      <c r="H54" s="66"/>
      <c r="I54" s="68">
        <v>0</v>
      </c>
      <c r="J54" s="66"/>
      <c r="K54" s="68">
        <v>0</v>
      </c>
      <c r="L54" s="66"/>
      <c r="M54" s="68">
        <v>0</v>
      </c>
      <c r="N54" s="66"/>
      <c r="O54" s="68">
        <v>616627200</v>
      </c>
      <c r="P54" s="66"/>
      <c r="Q54" s="68">
        <v>422058</v>
      </c>
      <c r="R54" s="66"/>
      <c r="S54" s="68">
        <v>616205142</v>
      </c>
    </row>
    <row r="55" spans="1:19" ht="21.75" customHeight="1">
      <c r="A55" s="9" t="s">
        <v>37</v>
      </c>
      <c r="C55" s="9" t="s">
        <v>274</v>
      </c>
      <c r="E55" s="68">
        <v>27800000</v>
      </c>
      <c r="F55" s="66"/>
      <c r="G55" s="68">
        <v>250</v>
      </c>
      <c r="H55" s="66"/>
      <c r="I55" s="68">
        <v>0</v>
      </c>
      <c r="J55" s="66"/>
      <c r="K55" s="68">
        <v>0</v>
      </c>
      <c r="L55" s="66"/>
      <c r="M55" s="68">
        <v>0</v>
      </c>
      <c r="N55" s="66"/>
      <c r="O55" s="68">
        <v>6950000000</v>
      </c>
      <c r="P55" s="66"/>
      <c r="Q55" s="68">
        <v>0</v>
      </c>
      <c r="R55" s="66"/>
      <c r="S55" s="68">
        <v>6950000000</v>
      </c>
    </row>
    <row r="56" spans="1:19" ht="21.75" customHeight="1">
      <c r="A56" s="12" t="s">
        <v>171</v>
      </c>
      <c r="C56" s="12" t="s">
        <v>250</v>
      </c>
      <c r="E56" s="65">
        <v>625000</v>
      </c>
      <c r="F56" s="66"/>
      <c r="G56" s="65">
        <v>3000</v>
      </c>
      <c r="H56" s="66"/>
      <c r="I56" s="65">
        <v>0</v>
      </c>
      <c r="J56" s="66"/>
      <c r="K56" s="65">
        <v>0</v>
      </c>
      <c r="L56" s="66"/>
      <c r="M56" s="65">
        <v>0</v>
      </c>
      <c r="N56" s="66"/>
      <c r="O56" s="65">
        <v>1875000000</v>
      </c>
      <c r="P56" s="66"/>
      <c r="Q56" s="65">
        <v>0</v>
      </c>
      <c r="R56" s="66"/>
      <c r="S56" s="65">
        <v>1875000000</v>
      </c>
    </row>
    <row r="57" spans="1:19" ht="21.75" customHeight="1">
      <c r="A57" s="16" t="s">
        <v>79</v>
      </c>
      <c r="C57" s="17"/>
      <c r="E57" s="17"/>
      <c r="G57" s="17"/>
      <c r="I57" s="61">
        <v>62426051300</v>
      </c>
      <c r="K57" s="61">
        <v>2609917605</v>
      </c>
      <c r="M57" s="61">
        <v>59816133695</v>
      </c>
      <c r="O57" s="61">
        <v>413836997631</v>
      </c>
      <c r="Q57" s="61">
        <v>4953826492</v>
      </c>
      <c r="S57" s="61">
        <v>408883171139</v>
      </c>
    </row>
    <row r="62" spans="1:19">
      <c r="M62" s="26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K7"/>
  <sheetViews>
    <sheetView rightToLeft="1" workbookViewId="0">
      <selection activeCell="A7" sqref="A7:XFD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1.75" customHeight="1">
      <c r="A2" s="40" t="s">
        <v>131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14.45" customHeight="1"/>
    <row r="5" spans="1:11" ht="14.45" customHeight="1">
      <c r="A5" s="41" t="s">
        <v>183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4.45" customHeight="1">
      <c r="I6" s="3" t="s">
        <v>150</v>
      </c>
      <c r="K6" s="3" t="s">
        <v>151</v>
      </c>
    </row>
    <row r="7" spans="1:11" ht="56.25" customHeight="1">
      <c r="A7" s="3" t="s">
        <v>275</v>
      </c>
      <c r="C7" s="19" t="s">
        <v>276</v>
      </c>
      <c r="E7" s="19" t="s">
        <v>277</v>
      </c>
      <c r="G7" s="19" t="s">
        <v>278</v>
      </c>
      <c r="I7" s="20" t="s">
        <v>279</v>
      </c>
      <c r="K7" s="20" t="s">
        <v>279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21.75" customHeight="1">
      <c r="A2" s="40" t="s">
        <v>131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14.45" customHeight="1"/>
    <row r="5" spans="1:19" ht="14.45" customHeight="1">
      <c r="A5" s="41" t="s">
        <v>280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spans="1:19" ht="14.45" customHeight="1">
      <c r="A6" s="42" t="s">
        <v>134</v>
      </c>
      <c r="I6" s="42" t="s">
        <v>150</v>
      </c>
      <c r="J6" s="42"/>
      <c r="K6" s="42"/>
      <c r="L6" s="42"/>
      <c r="M6" s="42"/>
      <c r="O6" s="42" t="s">
        <v>151</v>
      </c>
      <c r="P6" s="42"/>
      <c r="Q6" s="42"/>
      <c r="R6" s="42"/>
      <c r="S6" s="42"/>
    </row>
    <row r="7" spans="1:19" ht="29.1" customHeight="1">
      <c r="A7" s="42"/>
      <c r="C7" s="19" t="s">
        <v>281</v>
      </c>
      <c r="E7" s="19" t="s">
        <v>106</v>
      </c>
      <c r="G7" s="19" t="s">
        <v>282</v>
      </c>
      <c r="I7" s="20" t="s">
        <v>283</v>
      </c>
      <c r="J7" s="4"/>
      <c r="K7" s="20" t="s">
        <v>238</v>
      </c>
      <c r="L7" s="4"/>
      <c r="M7" s="20" t="s">
        <v>284</v>
      </c>
      <c r="O7" s="20" t="s">
        <v>283</v>
      </c>
      <c r="P7" s="4"/>
      <c r="Q7" s="20" t="s">
        <v>238</v>
      </c>
      <c r="R7" s="4"/>
      <c r="S7" s="20" t="s">
        <v>284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32"/>
  <sheetViews>
    <sheetView rightToLeft="1" workbookViewId="0">
      <pane ySplit="7" topLeftCell="A8" activePane="bottomLeft" state="frozen"/>
      <selection pane="bottomLeft" activeCell="I7" sqref="I7"/>
    </sheetView>
  </sheetViews>
  <sheetFormatPr defaultRowHeight="12.75"/>
  <cols>
    <col min="1" max="1" width="66.570312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5.7109375" bestFit="1" customWidth="1"/>
    <col min="10" max="10" width="1.28515625" customWidth="1"/>
    <col min="11" max="11" width="11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21.75" customHeight="1">
      <c r="A2" s="40" t="s">
        <v>131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14.45" customHeight="1"/>
    <row r="5" spans="1:13" ht="14.45" customHeight="1">
      <c r="A5" s="41" t="s">
        <v>285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14.45" customHeight="1">
      <c r="A6" s="42" t="s">
        <v>134</v>
      </c>
      <c r="C6" s="42" t="s">
        <v>150</v>
      </c>
      <c r="D6" s="42"/>
      <c r="E6" s="42"/>
      <c r="F6" s="42"/>
      <c r="G6" s="42"/>
      <c r="I6" s="42" t="s">
        <v>151</v>
      </c>
      <c r="J6" s="42"/>
      <c r="K6" s="42"/>
      <c r="L6" s="42"/>
      <c r="M6" s="42"/>
    </row>
    <row r="7" spans="1:13" ht="29.1" customHeight="1">
      <c r="A7" s="42"/>
      <c r="C7" s="20" t="s">
        <v>283</v>
      </c>
      <c r="D7" s="4"/>
      <c r="E7" s="20" t="s">
        <v>238</v>
      </c>
      <c r="F7" s="4"/>
      <c r="G7" s="20" t="s">
        <v>284</v>
      </c>
      <c r="I7" s="20" t="s">
        <v>283</v>
      </c>
      <c r="J7" s="4"/>
      <c r="K7" s="20" t="s">
        <v>238</v>
      </c>
      <c r="L7" s="4"/>
      <c r="M7" s="20" t="s">
        <v>284</v>
      </c>
    </row>
    <row r="8" spans="1:13" ht="21.75" customHeight="1">
      <c r="A8" s="6" t="s">
        <v>122</v>
      </c>
      <c r="C8" s="64">
        <v>13557</v>
      </c>
      <c r="D8" s="64"/>
      <c r="E8" s="64">
        <v>0</v>
      </c>
      <c r="F8" s="64"/>
      <c r="G8" s="64">
        <v>13557</v>
      </c>
      <c r="H8" s="64"/>
      <c r="I8" s="64">
        <v>2297975</v>
      </c>
      <c r="J8" s="64"/>
      <c r="K8" s="64">
        <v>0</v>
      </c>
      <c r="L8" s="64"/>
      <c r="M8" s="64">
        <v>2297975</v>
      </c>
    </row>
    <row r="9" spans="1:13" ht="21.75" customHeight="1">
      <c r="A9" s="9" t="s">
        <v>123</v>
      </c>
      <c r="C9" s="64">
        <v>775750</v>
      </c>
      <c r="D9" s="64"/>
      <c r="E9" s="64">
        <v>0</v>
      </c>
      <c r="F9" s="64"/>
      <c r="G9" s="64">
        <v>775750</v>
      </c>
      <c r="H9" s="64"/>
      <c r="I9" s="64">
        <v>6788680</v>
      </c>
      <c r="J9" s="64"/>
      <c r="K9" s="64">
        <v>0</v>
      </c>
      <c r="L9" s="64"/>
      <c r="M9" s="64">
        <v>6788680</v>
      </c>
    </row>
    <row r="10" spans="1:13" ht="21.75" customHeight="1">
      <c r="A10" s="9" t="s">
        <v>124</v>
      </c>
      <c r="C10" s="64">
        <v>73195</v>
      </c>
      <c r="D10" s="64"/>
      <c r="E10" s="64">
        <v>0</v>
      </c>
      <c r="F10" s="64"/>
      <c r="G10" s="64">
        <v>73195</v>
      </c>
      <c r="H10" s="64"/>
      <c r="I10" s="64">
        <v>655975</v>
      </c>
      <c r="J10" s="64"/>
      <c r="K10" s="64">
        <v>0</v>
      </c>
      <c r="L10" s="64"/>
      <c r="M10" s="64">
        <v>655975</v>
      </c>
    </row>
    <row r="11" spans="1:13" ht="21.75" customHeight="1">
      <c r="A11" s="9" t="s">
        <v>125</v>
      </c>
      <c r="C11" s="64">
        <v>2603345</v>
      </c>
      <c r="D11" s="64"/>
      <c r="E11" s="64">
        <v>0</v>
      </c>
      <c r="F11" s="64"/>
      <c r="G11" s="64">
        <v>2603345</v>
      </c>
      <c r="H11" s="64"/>
      <c r="I11" s="64">
        <v>22717559</v>
      </c>
      <c r="J11" s="64"/>
      <c r="K11" s="64">
        <v>0</v>
      </c>
      <c r="L11" s="64"/>
      <c r="M11" s="64">
        <v>22717559</v>
      </c>
    </row>
    <row r="12" spans="1:13" ht="21.75" customHeight="1">
      <c r="A12" s="9" t="s">
        <v>126</v>
      </c>
      <c r="C12" s="64">
        <v>450446</v>
      </c>
      <c r="D12" s="64"/>
      <c r="E12" s="64">
        <v>0</v>
      </c>
      <c r="F12" s="64"/>
      <c r="G12" s="64">
        <v>450446</v>
      </c>
      <c r="H12" s="64"/>
      <c r="I12" s="64">
        <v>108721501</v>
      </c>
      <c r="J12" s="64"/>
      <c r="K12" s="64">
        <v>0</v>
      </c>
      <c r="L12" s="64"/>
      <c r="M12" s="64">
        <v>108721501</v>
      </c>
    </row>
    <row r="13" spans="1:13" ht="21.75" customHeight="1">
      <c r="A13" s="9" t="s">
        <v>218</v>
      </c>
      <c r="C13" s="64">
        <v>0</v>
      </c>
      <c r="D13" s="64"/>
      <c r="E13" s="64">
        <v>0</v>
      </c>
      <c r="F13" s="64"/>
      <c r="G13" s="64">
        <v>0</v>
      </c>
      <c r="H13" s="64"/>
      <c r="I13" s="64">
        <v>4152377298</v>
      </c>
      <c r="J13" s="64"/>
      <c r="K13" s="64">
        <v>0</v>
      </c>
      <c r="L13" s="64"/>
      <c r="M13" s="64">
        <v>4152377298</v>
      </c>
    </row>
    <row r="14" spans="1:13" ht="21.75" customHeight="1">
      <c r="A14" s="9" t="s">
        <v>127</v>
      </c>
      <c r="C14" s="64">
        <v>174742</v>
      </c>
      <c r="D14" s="64"/>
      <c r="E14" s="64">
        <v>0</v>
      </c>
      <c r="F14" s="64"/>
      <c r="G14" s="64">
        <v>174742</v>
      </c>
      <c r="H14" s="64"/>
      <c r="I14" s="64">
        <v>1258738</v>
      </c>
      <c r="J14" s="64"/>
      <c r="K14" s="64">
        <v>0</v>
      </c>
      <c r="L14" s="64"/>
      <c r="M14" s="64">
        <v>1258738</v>
      </c>
    </row>
    <row r="15" spans="1:13" ht="21.75" customHeight="1">
      <c r="A15" s="9" t="s">
        <v>128</v>
      </c>
      <c r="C15" s="64">
        <v>443756</v>
      </c>
      <c r="D15" s="64"/>
      <c r="E15" s="64">
        <v>0</v>
      </c>
      <c r="F15" s="64"/>
      <c r="G15" s="64">
        <v>443756</v>
      </c>
      <c r="H15" s="64"/>
      <c r="I15" s="64">
        <v>1315626</v>
      </c>
      <c r="J15" s="64"/>
      <c r="K15" s="64">
        <v>0</v>
      </c>
      <c r="L15" s="64"/>
      <c r="M15" s="64">
        <v>1315626</v>
      </c>
    </row>
    <row r="16" spans="1:13" ht="21.75" customHeight="1">
      <c r="A16" s="9" t="s">
        <v>219</v>
      </c>
      <c r="C16" s="64">
        <v>0</v>
      </c>
      <c r="D16" s="64"/>
      <c r="E16" s="64">
        <v>0</v>
      </c>
      <c r="F16" s="64"/>
      <c r="G16" s="64">
        <v>0</v>
      </c>
      <c r="H16" s="64"/>
      <c r="I16" s="64">
        <v>8590684934</v>
      </c>
      <c r="J16" s="64"/>
      <c r="K16" s="64">
        <v>0</v>
      </c>
      <c r="L16" s="64"/>
      <c r="M16" s="64">
        <v>8590684934</v>
      </c>
    </row>
    <row r="17" spans="1:13" ht="21.75" customHeight="1">
      <c r="A17" s="9" t="s">
        <v>220</v>
      </c>
      <c r="C17" s="64">
        <v>0</v>
      </c>
      <c r="D17" s="64"/>
      <c r="E17" s="64">
        <v>0</v>
      </c>
      <c r="F17" s="64"/>
      <c r="G17" s="64">
        <v>0</v>
      </c>
      <c r="H17" s="64"/>
      <c r="I17" s="64">
        <v>8058306848</v>
      </c>
      <c r="J17" s="64"/>
      <c r="K17" s="64">
        <v>0</v>
      </c>
      <c r="L17" s="64"/>
      <c r="M17" s="64">
        <v>8058306848</v>
      </c>
    </row>
    <row r="18" spans="1:13" ht="21.75" customHeight="1">
      <c r="A18" s="9" t="s">
        <v>221</v>
      </c>
      <c r="C18" s="64">
        <v>0</v>
      </c>
      <c r="D18" s="64"/>
      <c r="E18" s="64">
        <v>0</v>
      </c>
      <c r="F18" s="64"/>
      <c r="G18" s="64">
        <v>0</v>
      </c>
      <c r="H18" s="64"/>
      <c r="I18" s="64">
        <v>161408225</v>
      </c>
      <c r="J18" s="64"/>
      <c r="K18" s="64">
        <v>62039</v>
      </c>
      <c r="L18" s="64"/>
      <c r="M18" s="64">
        <v>161346186</v>
      </c>
    </row>
    <row r="19" spans="1:13" ht="21.75" customHeight="1">
      <c r="A19" s="9" t="s">
        <v>222</v>
      </c>
      <c r="C19" s="64">
        <v>0</v>
      </c>
      <c r="D19" s="64"/>
      <c r="E19" s="64">
        <v>0</v>
      </c>
      <c r="F19" s="64"/>
      <c r="G19" s="64">
        <v>0</v>
      </c>
      <c r="H19" s="64"/>
      <c r="I19" s="64">
        <v>18692369870</v>
      </c>
      <c r="J19" s="64"/>
      <c r="K19" s="64">
        <v>0</v>
      </c>
      <c r="L19" s="64"/>
      <c r="M19" s="64">
        <v>18692369870</v>
      </c>
    </row>
    <row r="20" spans="1:13" ht="21.75" customHeight="1">
      <c r="A20" s="9" t="s">
        <v>223</v>
      </c>
      <c r="C20" s="64">
        <v>0</v>
      </c>
      <c r="D20" s="64"/>
      <c r="E20" s="64">
        <v>0</v>
      </c>
      <c r="F20" s="64"/>
      <c r="G20" s="64">
        <v>0</v>
      </c>
      <c r="H20" s="64"/>
      <c r="I20" s="64">
        <v>27532130141</v>
      </c>
      <c r="J20" s="64"/>
      <c r="K20" s="64">
        <v>0</v>
      </c>
      <c r="L20" s="64"/>
      <c r="M20" s="64">
        <v>27532130141</v>
      </c>
    </row>
    <row r="21" spans="1:13" ht="21.75" customHeight="1">
      <c r="A21" s="9" t="s">
        <v>224</v>
      </c>
      <c r="C21" s="64">
        <v>0</v>
      </c>
      <c r="D21" s="64"/>
      <c r="E21" s="64">
        <v>0</v>
      </c>
      <c r="F21" s="64"/>
      <c r="G21" s="64">
        <v>0</v>
      </c>
      <c r="H21" s="64"/>
      <c r="I21" s="64">
        <v>2822301370</v>
      </c>
      <c r="J21" s="64"/>
      <c r="K21" s="64">
        <v>0</v>
      </c>
      <c r="L21" s="64"/>
      <c r="M21" s="64">
        <v>2822301370</v>
      </c>
    </row>
    <row r="22" spans="1:13" ht="21.75" customHeight="1">
      <c r="A22" s="9" t="s">
        <v>129</v>
      </c>
      <c r="C22" s="64">
        <v>1197571675</v>
      </c>
      <c r="D22" s="64"/>
      <c r="E22" s="64">
        <v>84004</v>
      </c>
      <c r="F22" s="64"/>
      <c r="G22" s="64">
        <v>1197487671</v>
      </c>
      <c r="H22" s="64"/>
      <c r="I22" s="64">
        <v>10009177327</v>
      </c>
      <c r="J22" s="64"/>
      <c r="K22" s="64">
        <v>6403513</v>
      </c>
      <c r="L22" s="64"/>
      <c r="M22" s="64">
        <v>10002773814</v>
      </c>
    </row>
    <row r="23" spans="1:13" ht="21.75" customHeight="1">
      <c r="A23" s="9" t="s">
        <v>225</v>
      </c>
      <c r="C23" s="64">
        <v>0</v>
      </c>
      <c r="D23" s="64"/>
      <c r="E23" s="64">
        <v>0</v>
      </c>
      <c r="F23" s="64"/>
      <c r="G23" s="64">
        <v>0</v>
      </c>
      <c r="H23" s="64"/>
      <c r="I23" s="64">
        <v>2937960272</v>
      </c>
      <c r="J23" s="64"/>
      <c r="K23" s="64">
        <v>0</v>
      </c>
      <c r="L23" s="64"/>
      <c r="M23" s="64">
        <v>2937960272</v>
      </c>
    </row>
    <row r="24" spans="1:13" ht="21.75" customHeight="1">
      <c r="A24" s="9" t="s">
        <v>226</v>
      </c>
      <c r="C24" s="64">
        <v>0</v>
      </c>
      <c r="D24" s="64"/>
      <c r="E24" s="64">
        <v>0</v>
      </c>
      <c r="F24" s="64"/>
      <c r="G24" s="64">
        <v>0</v>
      </c>
      <c r="H24" s="64"/>
      <c r="I24" s="64">
        <v>2505616434</v>
      </c>
      <c r="J24" s="64"/>
      <c r="K24" s="64">
        <v>0</v>
      </c>
      <c r="L24" s="64"/>
      <c r="M24" s="64">
        <v>2505616434</v>
      </c>
    </row>
    <row r="25" spans="1:13" ht="21.75" customHeight="1">
      <c r="A25" s="9" t="s">
        <v>227</v>
      </c>
      <c r="C25" s="64">
        <v>0</v>
      </c>
      <c r="D25" s="64"/>
      <c r="E25" s="64">
        <v>-185279</v>
      </c>
      <c r="F25" s="64"/>
      <c r="G25" s="64">
        <v>185279</v>
      </c>
      <c r="H25" s="64"/>
      <c r="I25" s="64">
        <v>1204917980</v>
      </c>
      <c r="J25" s="64"/>
      <c r="K25" s="64">
        <v>0</v>
      </c>
      <c r="L25" s="64"/>
      <c r="M25" s="64">
        <v>1204917980</v>
      </c>
    </row>
    <row r="26" spans="1:13" ht="21.75" customHeight="1">
      <c r="A26" s="9" t="s">
        <v>228</v>
      </c>
      <c r="C26" s="64">
        <v>0</v>
      </c>
      <c r="D26" s="64"/>
      <c r="E26" s="64">
        <v>0</v>
      </c>
      <c r="F26" s="64"/>
      <c r="G26" s="64">
        <v>0</v>
      </c>
      <c r="H26" s="64"/>
      <c r="I26" s="64">
        <v>3932827397</v>
      </c>
      <c r="J26" s="64"/>
      <c r="K26" s="64">
        <v>0</v>
      </c>
      <c r="L26" s="64"/>
      <c r="M26" s="64">
        <v>3932827397</v>
      </c>
    </row>
    <row r="27" spans="1:13" ht="21.75" customHeight="1">
      <c r="A27" s="9" t="s">
        <v>229</v>
      </c>
      <c r="C27" s="64">
        <v>0</v>
      </c>
      <c r="D27" s="64"/>
      <c r="E27" s="64">
        <v>0</v>
      </c>
      <c r="F27" s="64"/>
      <c r="G27" s="64">
        <v>0</v>
      </c>
      <c r="H27" s="64"/>
      <c r="I27" s="64">
        <v>903945206</v>
      </c>
      <c r="J27" s="64"/>
      <c r="K27" s="64">
        <v>0</v>
      </c>
      <c r="L27" s="64"/>
      <c r="M27" s="64">
        <v>903945206</v>
      </c>
    </row>
    <row r="28" spans="1:13" ht="21.75" customHeight="1">
      <c r="A28" s="12" t="s">
        <v>130</v>
      </c>
      <c r="C28" s="14">
        <v>220163934</v>
      </c>
      <c r="E28" s="14">
        <v>5111893</v>
      </c>
      <c r="G28" s="14">
        <v>215052041</v>
      </c>
      <c r="I28" s="14">
        <v>220163934</v>
      </c>
      <c r="K28" s="14">
        <v>5111893</v>
      </c>
      <c r="M28" s="14">
        <v>215052041</v>
      </c>
    </row>
    <row r="29" spans="1:13" ht="21.75" customHeight="1">
      <c r="A29" s="16" t="s">
        <v>79</v>
      </c>
      <c r="C29" s="17">
        <v>1422270400</v>
      </c>
      <c r="E29" s="17">
        <v>5010618</v>
      </c>
      <c r="G29" s="17">
        <v>1417259782</v>
      </c>
      <c r="I29" s="17">
        <v>91867943290</v>
      </c>
      <c r="K29" s="17">
        <v>11577445</v>
      </c>
      <c r="M29" s="17">
        <v>91856365845</v>
      </c>
    </row>
    <row r="32" spans="1:13">
      <c r="G32" s="2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X69"/>
  <sheetViews>
    <sheetView rightToLeft="1" workbookViewId="0">
      <pane ySplit="7" topLeftCell="A8" activePane="bottomLeft" state="frozen"/>
      <selection pane="bottomLeft" activeCell="K13" sqref="K13:L13"/>
    </sheetView>
  </sheetViews>
  <sheetFormatPr defaultRowHeight="12.75"/>
  <cols>
    <col min="1" max="1" width="29.85546875" bestFit="1" customWidth="1"/>
    <col min="2" max="2" width="1.28515625" customWidth="1"/>
    <col min="3" max="3" width="11" bestFit="1" customWidth="1"/>
    <col min="4" max="4" width="1.28515625" customWidth="1"/>
    <col min="5" max="5" width="16.85546875" bestFit="1" customWidth="1"/>
    <col min="6" max="6" width="1.28515625" customWidth="1"/>
    <col min="7" max="7" width="16.28515625" bestFit="1" customWidth="1"/>
    <col min="8" max="8" width="1.28515625" customWidth="1"/>
    <col min="9" max="9" width="21.85546875" bestFit="1" customWidth="1"/>
    <col min="10" max="10" width="1.28515625" customWidth="1"/>
    <col min="11" max="11" width="11.85546875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15.42578125" customWidth="1"/>
    <col min="18" max="18" width="1.28515625" customWidth="1"/>
    <col min="19" max="19" width="0.28515625" customWidth="1"/>
  </cols>
  <sheetData>
    <row r="1" spans="1:18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8" ht="21.75" customHeight="1">
      <c r="A2" s="40" t="s">
        <v>131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14.45" customHeight="1"/>
    <row r="5" spans="1:18" ht="25.5" customHeight="1">
      <c r="A5" s="41" t="s">
        <v>286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ht="14.45" customHeight="1">
      <c r="A6" s="42" t="s">
        <v>134</v>
      </c>
      <c r="C6" s="42" t="s">
        <v>150</v>
      </c>
      <c r="D6" s="42"/>
      <c r="E6" s="42"/>
      <c r="F6" s="42"/>
      <c r="G6" s="42"/>
      <c r="H6" s="42"/>
      <c r="I6" s="42"/>
      <c r="K6" s="42" t="s">
        <v>151</v>
      </c>
      <c r="L6" s="42"/>
      <c r="M6" s="42"/>
      <c r="N6" s="42"/>
      <c r="O6" s="42"/>
      <c r="P6" s="42"/>
      <c r="Q6" s="42"/>
      <c r="R6" s="42"/>
    </row>
    <row r="7" spans="1:18" ht="29.1" customHeight="1">
      <c r="A7" s="42"/>
      <c r="C7" s="20" t="s">
        <v>13</v>
      </c>
      <c r="D7" s="4"/>
      <c r="E7" s="20" t="s">
        <v>287</v>
      </c>
      <c r="F7" s="4"/>
      <c r="G7" s="20" t="s">
        <v>288</v>
      </c>
      <c r="H7" s="4"/>
      <c r="I7" s="20" t="s">
        <v>289</v>
      </c>
      <c r="K7" s="20" t="s">
        <v>13</v>
      </c>
      <c r="L7" s="4"/>
      <c r="M7" s="20" t="s">
        <v>287</v>
      </c>
      <c r="N7" s="4"/>
      <c r="O7" s="20" t="s">
        <v>288</v>
      </c>
      <c r="P7" s="4"/>
      <c r="Q7" s="51" t="s">
        <v>289</v>
      </c>
      <c r="R7" s="51"/>
    </row>
    <row r="8" spans="1:18" ht="21.75" customHeight="1">
      <c r="A8" s="6" t="s">
        <v>42</v>
      </c>
      <c r="C8" s="63">
        <v>1080000</v>
      </c>
      <c r="D8" s="63"/>
      <c r="E8" s="63">
        <v>4295846406</v>
      </c>
      <c r="F8" s="63"/>
      <c r="G8" s="63">
        <v>3533221085</v>
      </c>
      <c r="H8" s="63"/>
      <c r="I8" s="63">
        <v>762625321</v>
      </c>
      <c r="J8" s="63"/>
      <c r="K8" s="63">
        <v>1080000</v>
      </c>
      <c r="L8" s="63"/>
      <c r="M8" s="63">
        <v>4295846406</v>
      </c>
      <c r="N8" s="63"/>
      <c r="O8" s="63">
        <v>3533221085</v>
      </c>
      <c r="P8" s="63"/>
      <c r="Q8" s="63">
        <v>762625321</v>
      </c>
      <c r="R8" s="63"/>
    </row>
    <row r="9" spans="1:18" ht="21.75" customHeight="1">
      <c r="A9" s="9" t="s">
        <v>52</v>
      </c>
      <c r="C9" s="63">
        <v>1</v>
      </c>
      <c r="D9" s="63"/>
      <c r="E9" s="63">
        <v>1</v>
      </c>
      <c r="F9" s="63"/>
      <c r="G9" s="63">
        <v>7543</v>
      </c>
      <c r="H9" s="63"/>
      <c r="I9" s="63">
        <v>-7542</v>
      </c>
      <c r="J9" s="63"/>
      <c r="K9" s="63">
        <v>200001</v>
      </c>
      <c r="L9" s="63"/>
      <c r="M9" s="63">
        <v>2809307086</v>
      </c>
      <c r="N9" s="63"/>
      <c r="O9" s="63">
        <v>2842990499</v>
      </c>
      <c r="P9" s="63"/>
      <c r="Q9" s="63">
        <v>-33683413</v>
      </c>
      <c r="R9" s="63"/>
    </row>
    <row r="10" spans="1:18" ht="21.75" customHeight="1">
      <c r="A10" s="9" t="s">
        <v>31</v>
      </c>
      <c r="C10" s="63">
        <v>2509758</v>
      </c>
      <c r="D10" s="63"/>
      <c r="E10" s="63">
        <v>10423498178</v>
      </c>
      <c r="F10" s="63"/>
      <c r="G10" s="63">
        <v>13277545978</v>
      </c>
      <c r="H10" s="63"/>
      <c r="I10" s="63">
        <v>-2854047800</v>
      </c>
      <c r="J10" s="63"/>
      <c r="K10" s="63">
        <v>13867401</v>
      </c>
      <c r="L10" s="63"/>
      <c r="M10" s="63">
        <v>56443566057</v>
      </c>
      <c r="N10" s="63"/>
      <c r="O10" s="63">
        <v>73363667298</v>
      </c>
      <c r="P10" s="63"/>
      <c r="Q10" s="63">
        <v>-16920101241</v>
      </c>
      <c r="R10" s="63"/>
    </row>
    <row r="11" spans="1:18" ht="21.75" customHeight="1">
      <c r="A11" s="9" t="s">
        <v>62</v>
      </c>
      <c r="C11" s="63">
        <v>2530000</v>
      </c>
      <c r="D11" s="63"/>
      <c r="E11" s="63">
        <v>6701434590</v>
      </c>
      <c r="F11" s="63"/>
      <c r="G11" s="63">
        <v>6794289253</v>
      </c>
      <c r="H11" s="63"/>
      <c r="I11" s="63">
        <v>-92854663</v>
      </c>
      <c r="J11" s="63"/>
      <c r="K11" s="63">
        <v>9400268</v>
      </c>
      <c r="L11" s="63"/>
      <c r="M11" s="63">
        <v>24008407958</v>
      </c>
      <c r="N11" s="63"/>
      <c r="O11" s="63">
        <v>25244324068</v>
      </c>
      <c r="P11" s="63"/>
      <c r="Q11" s="63">
        <v>-1235916110</v>
      </c>
      <c r="R11" s="63"/>
    </row>
    <row r="12" spans="1:18" ht="21.75" customHeight="1">
      <c r="A12" s="9" t="s">
        <v>32</v>
      </c>
      <c r="C12" s="63">
        <v>2508038</v>
      </c>
      <c r="D12" s="63"/>
      <c r="E12" s="63">
        <v>45618053711</v>
      </c>
      <c r="F12" s="63"/>
      <c r="G12" s="63">
        <v>49488336243</v>
      </c>
      <c r="H12" s="63"/>
      <c r="I12" s="63">
        <v>-3870282532</v>
      </c>
      <c r="J12" s="63"/>
      <c r="K12" s="63">
        <v>4599827</v>
      </c>
      <c r="L12" s="63"/>
      <c r="M12" s="63">
        <v>82523126417</v>
      </c>
      <c r="N12" s="63"/>
      <c r="O12" s="63">
        <v>90763291882</v>
      </c>
      <c r="P12" s="63"/>
      <c r="Q12" s="63">
        <v>-8240165465</v>
      </c>
      <c r="R12" s="63"/>
    </row>
    <row r="13" spans="1:18" ht="21.75" customHeight="1">
      <c r="A13" s="9" t="s">
        <v>65</v>
      </c>
      <c r="C13" s="63">
        <v>12000000</v>
      </c>
      <c r="D13" s="63"/>
      <c r="E13" s="63">
        <v>51416400818</v>
      </c>
      <c r="F13" s="63"/>
      <c r="G13" s="63">
        <v>52834298112</v>
      </c>
      <c r="H13" s="63"/>
      <c r="I13" s="63">
        <v>-1417897294</v>
      </c>
      <c r="J13" s="63"/>
      <c r="K13" s="63">
        <v>47547633</v>
      </c>
      <c r="L13" s="63"/>
      <c r="M13" s="63">
        <v>213775699696</v>
      </c>
      <c r="N13" s="63"/>
      <c r="O13" s="63">
        <v>213200247056</v>
      </c>
      <c r="P13" s="63"/>
      <c r="Q13" s="63">
        <v>575452640</v>
      </c>
      <c r="R13" s="63"/>
    </row>
    <row r="14" spans="1:18" ht="21.75" customHeight="1">
      <c r="A14" s="9" t="s">
        <v>23</v>
      </c>
      <c r="C14" s="63">
        <v>14000000</v>
      </c>
      <c r="D14" s="63"/>
      <c r="E14" s="63">
        <v>29016319689</v>
      </c>
      <c r="F14" s="63"/>
      <c r="G14" s="63">
        <v>26240767450</v>
      </c>
      <c r="H14" s="63"/>
      <c r="I14" s="63">
        <v>2775552239</v>
      </c>
      <c r="J14" s="63"/>
      <c r="K14" s="63">
        <v>22000000</v>
      </c>
      <c r="L14" s="63"/>
      <c r="M14" s="63">
        <v>47003335219</v>
      </c>
      <c r="N14" s="63"/>
      <c r="O14" s="63">
        <v>41048136318</v>
      </c>
      <c r="P14" s="63"/>
      <c r="Q14" s="63">
        <v>5955198901</v>
      </c>
      <c r="R14" s="63"/>
    </row>
    <row r="15" spans="1:18" ht="21.75" customHeight="1">
      <c r="A15" s="9" t="s">
        <v>75</v>
      </c>
      <c r="C15" s="63">
        <v>0</v>
      </c>
      <c r="D15" s="63"/>
      <c r="E15" s="63">
        <v>0</v>
      </c>
      <c r="F15" s="63"/>
      <c r="G15" s="63">
        <v>0</v>
      </c>
      <c r="H15" s="63"/>
      <c r="I15" s="63">
        <v>0</v>
      </c>
      <c r="J15" s="63"/>
      <c r="K15" s="63">
        <v>20000</v>
      </c>
      <c r="L15" s="63"/>
      <c r="M15" s="63">
        <v>231216053</v>
      </c>
      <c r="N15" s="63"/>
      <c r="O15" s="63">
        <v>216702909</v>
      </c>
      <c r="P15" s="63"/>
      <c r="Q15" s="63">
        <v>14513144</v>
      </c>
      <c r="R15" s="63"/>
    </row>
    <row r="16" spans="1:18" ht="21.75" customHeight="1">
      <c r="A16" s="9" t="s">
        <v>156</v>
      </c>
      <c r="C16" s="63">
        <v>0</v>
      </c>
      <c r="D16" s="63"/>
      <c r="E16" s="63">
        <v>0</v>
      </c>
      <c r="F16" s="63"/>
      <c r="G16" s="63">
        <v>0</v>
      </c>
      <c r="H16" s="63"/>
      <c r="I16" s="63">
        <v>0</v>
      </c>
      <c r="J16" s="63"/>
      <c r="K16" s="63">
        <v>9277134</v>
      </c>
      <c r="L16" s="63"/>
      <c r="M16" s="63">
        <v>39168641445</v>
      </c>
      <c r="N16" s="63"/>
      <c r="O16" s="63">
        <v>39423772350</v>
      </c>
      <c r="P16" s="63"/>
      <c r="Q16" s="63">
        <v>-255130905</v>
      </c>
      <c r="R16" s="63"/>
    </row>
    <row r="17" spans="1:18" ht="21.75" customHeight="1">
      <c r="A17" s="9" t="s">
        <v>157</v>
      </c>
      <c r="C17" s="63">
        <v>0</v>
      </c>
      <c r="D17" s="63"/>
      <c r="E17" s="63">
        <v>0</v>
      </c>
      <c r="F17" s="63"/>
      <c r="G17" s="63">
        <v>0</v>
      </c>
      <c r="H17" s="63"/>
      <c r="I17" s="63">
        <v>0</v>
      </c>
      <c r="J17" s="63"/>
      <c r="K17" s="63">
        <v>20622683</v>
      </c>
      <c r="L17" s="63"/>
      <c r="M17" s="63">
        <v>36603379530</v>
      </c>
      <c r="N17" s="63"/>
      <c r="O17" s="63">
        <v>39927802169</v>
      </c>
      <c r="P17" s="63"/>
      <c r="Q17" s="63">
        <v>-3324422638</v>
      </c>
      <c r="R17" s="63"/>
    </row>
    <row r="18" spans="1:18" ht="21.75" customHeight="1">
      <c r="A18" s="9" t="s">
        <v>44</v>
      </c>
      <c r="C18" s="63">
        <v>0</v>
      </c>
      <c r="D18" s="63"/>
      <c r="E18" s="63">
        <v>0</v>
      </c>
      <c r="F18" s="63"/>
      <c r="G18" s="63">
        <v>0</v>
      </c>
      <c r="H18" s="63"/>
      <c r="I18" s="63">
        <v>0</v>
      </c>
      <c r="J18" s="63"/>
      <c r="K18" s="63">
        <v>58387704</v>
      </c>
      <c r="L18" s="63"/>
      <c r="M18" s="63">
        <v>100943270135</v>
      </c>
      <c r="N18" s="63"/>
      <c r="O18" s="63">
        <v>110450685526</v>
      </c>
      <c r="P18" s="63"/>
      <c r="Q18" s="63">
        <v>-9507415391</v>
      </c>
      <c r="R18" s="63"/>
    </row>
    <row r="19" spans="1:18" ht="21.75" customHeight="1">
      <c r="A19" s="9" t="s">
        <v>158</v>
      </c>
      <c r="C19" s="63">
        <v>0</v>
      </c>
      <c r="D19" s="63"/>
      <c r="E19" s="63">
        <v>0</v>
      </c>
      <c r="F19" s="63"/>
      <c r="G19" s="63">
        <v>0</v>
      </c>
      <c r="H19" s="63"/>
      <c r="I19" s="63">
        <v>0</v>
      </c>
      <c r="J19" s="63"/>
      <c r="K19" s="63">
        <v>11072038</v>
      </c>
      <c r="L19" s="63"/>
      <c r="M19" s="63">
        <v>45863211682</v>
      </c>
      <c r="N19" s="63"/>
      <c r="O19" s="63">
        <v>55471043244</v>
      </c>
      <c r="P19" s="63"/>
      <c r="Q19" s="63">
        <v>-9607831562</v>
      </c>
      <c r="R19" s="63"/>
    </row>
    <row r="20" spans="1:18" ht="21.75" customHeight="1">
      <c r="A20" s="9" t="s">
        <v>21</v>
      </c>
      <c r="C20" s="63">
        <v>0</v>
      </c>
      <c r="D20" s="63"/>
      <c r="E20" s="63">
        <v>0</v>
      </c>
      <c r="F20" s="63"/>
      <c r="G20" s="63">
        <v>0</v>
      </c>
      <c r="H20" s="63"/>
      <c r="I20" s="63">
        <v>0</v>
      </c>
      <c r="J20" s="63"/>
      <c r="K20" s="63">
        <v>32181303</v>
      </c>
      <c r="L20" s="63"/>
      <c r="M20" s="63">
        <v>79018609495</v>
      </c>
      <c r="N20" s="63"/>
      <c r="O20" s="63">
        <v>78982876066</v>
      </c>
      <c r="P20" s="63"/>
      <c r="Q20" s="63">
        <v>35733429</v>
      </c>
      <c r="R20" s="63"/>
    </row>
    <row r="21" spans="1:18" ht="21.75" customHeight="1">
      <c r="A21" s="9" t="s">
        <v>77</v>
      </c>
      <c r="C21" s="63">
        <v>0</v>
      </c>
      <c r="D21" s="63"/>
      <c r="E21" s="63">
        <v>0</v>
      </c>
      <c r="F21" s="63"/>
      <c r="G21" s="63">
        <v>0</v>
      </c>
      <c r="H21" s="63"/>
      <c r="I21" s="63">
        <v>0</v>
      </c>
      <c r="J21" s="63"/>
      <c r="K21" s="63">
        <v>2150000</v>
      </c>
      <c r="L21" s="63"/>
      <c r="M21" s="63">
        <v>26032432523</v>
      </c>
      <c r="N21" s="63"/>
      <c r="O21" s="63">
        <v>25780902496</v>
      </c>
      <c r="P21" s="63"/>
      <c r="Q21" s="63">
        <v>251530027</v>
      </c>
      <c r="R21" s="63"/>
    </row>
    <row r="22" spans="1:18" ht="21.75" customHeight="1">
      <c r="A22" s="9" t="s">
        <v>20</v>
      </c>
      <c r="C22" s="63">
        <v>0</v>
      </c>
      <c r="D22" s="63"/>
      <c r="E22" s="63">
        <v>0</v>
      </c>
      <c r="F22" s="63"/>
      <c r="G22" s="63">
        <v>0</v>
      </c>
      <c r="H22" s="63"/>
      <c r="I22" s="63">
        <v>0</v>
      </c>
      <c r="J22" s="63"/>
      <c r="K22" s="63">
        <v>28600000</v>
      </c>
      <c r="L22" s="63"/>
      <c r="M22" s="63">
        <v>51489602914</v>
      </c>
      <c r="N22" s="63"/>
      <c r="O22" s="63">
        <v>51514851697</v>
      </c>
      <c r="P22" s="63"/>
      <c r="Q22" s="63">
        <v>-25248783</v>
      </c>
      <c r="R22" s="63"/>
    </row>
    <row r="23" spans="1:18" ht="21.75" customHeight="1">
      <c r="A23" s="9" t="s">
        <v>159</v>
      </c>
      <c r="C23" s="63">
        <v>0</v>
      </c>
      <c r="D23" s="63"/>
      <c r="E23" s="63">
        <v>0</v>
      </c>
      <c r="F23" s="63"/>
      <c r="G23" s="63">
        <v>0</v>
      </c>
      <c r="H23" s="63"/>
      <c r="I23" s="63">
        <v>0</v>
      </c>
      <c r="J23" s="63"/>
      <c r="K23" s="63">
        <v>7200000</v>
      </c>
      <c r="L23" s="63"/>
      <c r="M23" s="63">
        <v>23964297387</v>
      </c>
      <c r="N23" s="63"/>
      <c r="O23" s="63">
        <v>27333194040</v>
      </c>
      <c r="P23" s="63"/>
      <c r="Q23" s="63">
        <v>-3368896653</v>
      </c>
      <c r="R23" s="63"/>
    </row>
    <row r="24" spans="1:18" ht="21.75" customHeight="1">
      <c r="A24" s="9" t="s">
        <v>66</v>
      </c>
      <c r="C24" s="63">
        <v>0</v>
      </c>
      <c r="D24" s="63"/>
      <c r="E24" s="63">
        <v>0</v>
      </c>
      <c r="F24" s="63"/>
      <c r="G24" s="63">
        <v>0</v>
      </c>
      <c r="H24" s="63"/>
      <c r="I24" s="63">
        <v>0</v>
      </c>
      <c r="J24" s="63"/>
      <c r="K24" s="63">
        <v>39245</v>
      </c>
      <c r="L24" s="63"/>
      <c r="M24" s="63">
        <v>179448295</v>
      </c>
      <c r="N24" s="63"/>
      <c r="O24" s="63">
        <v>183287824</v>
      </c>
      <c r="P24" s="63"/>
      <c r="Q24" s="63">
        <v>-3839529</v>
      </c>
      <c r="R24" s="63"/>
    </row>
    <row r="25" spans="1:18" ht="21.75" customHeight="1">
      <c r="A25" s="9" t="s">
        <v>160</v>
      </c>
      <c r="C25" s="63">
        <v>0</v>
      </c>
      <c r="D25" s="63"/>
      <c r="E25" s="63">
        <v>0</v>
      </c>
      <c r="F25" s="63"/>
      <c r="G25" s="63">
        <v>0</v>
      </c>
      <c r="H25" s="63"/>
      <c r="I25" s="63">
        <v>0</v>
      </c>
      <c r="J25" s="63"/>
      <c r="K25" s="63">
        <v>8400000</v>
      </c>
      <c r="L25" s="63"/>
      <c r="M25" s="63">
        <v>63814800000</v>
      </c>
      <c r="N25" s="63"/>
      <c r="O25" s="63">
        <v>56947136400</v>
      </c>
      <c r="P25" s="63"/>
      <c r="Q25" s="63">
        <v>6867663600</v>
      </c>
      <c r="R25" s="63"/>
    </row>
    <row r="26" spans="1:18" ht="21.75" customHeight="1">
      <c r="A26" s="9" t="s">
        <v>161</v>
      </c>
      <c r="C26" s="63">
        <v>0</v>
      </c>
      <c r="D26" s="63"/>
      <c r="E26" s="63">
        <v>0</v>
      </c>
      <c r="F26" s="63"/>
      <c r="G26" s="63">
        <v>0</v>
      </c>
      <c r="H26" s="63"/>
      <c r="I26" s="63">
        <v>0</v>
      </c>
      <c r="J26" s="63"/>
      <c r="K26" s="63">
        <v>2720912</v>
      </c>
      <c r="L26" s="63"/>
      <c r="M26" s="63">
        <v>103188970805</v>
      </c>
      <c r="N26" s="63"/>
      <c r="O26" s="63">
        <v>130367628047</v>
      </c>
      <c r="P26" s="63"/>
      <c r="Q26" s="63">
        <v>-27178657242</v>
      </c>
      <c r="R26" s="63"/>
    </row>
    <row r="27" spans="1:18" ht="21.75" customHeight="1">
      <c r="A27" s="9" t="s">
        <v>162</v>
      </c>
      <c r="C27" s="63">
        <v>0</v>
      </c>
      <c r="D27" s="63"/>
      <c r="E27" s="63">
        <v>0</v>
      </c>
      <c r="F27" s="63"/>
      <c r="G27" s="63">
        <v>0</v>
      </c>
      <c r="H27" s="63"/>
      <c r="I27" s="63">
        <v>0</v>
      </c>
      <c r="J27" s="63"/>
      <c r="K27" s="63">
        <v>514121</v>
      </c>
      <c r="L27" s="63"/>
      <c r="M27" s="63">
        <v>32893164862</v>
      </c>
      <c r="N27" s="63"/>
      <c r="O27" s="63">
        <v>31302546278</v>
      </c>
      <c r="P27" s="63"/>
      <c r="Q27" s="63">
        <v>1590618584</v>
      </c>
      <c r="R27" s="63"/>
    </row>
    <row r="28" spans="1:18" ht="21.75" customHeight="1">
      <c r="A28" s="9" t="s">
        <v>70</v>
      </c>
      <c r="C28" s="63">
        <v>0</v>
      </c>
      <c r="D28" s="63"/>
      <c r="E28" s="63">
        <v>0</v>
      </c>
      <c r="F28" s="63"/>
      <c r="G28" s="63">
        <v>0</v>
      </c>
      <c r="H28" s="63"/>
      <c r="I28" s="63">
        <v>0</v>
      </c>
      <c r="J28" s="63"/>
      <c r="K28" s="63">
        <v>65500</v>
      </c>
      <c r="L28" s="63"/>
      <c r="M28" s="63">
        <v>1586804537</v>
      </c>
      <c r="N28" s="63"/>
      <c r="O28" s="63">
        <v>1476701039</v>
      </c>
      <c r="P28" s="63"/>
      <c r="Q28" s="63">
        <v>110103498</v>
      </c>
      <c r="R28" s="63"/>
    </row>
    <row r="29" spans="1:18" ht="21.75" customHeight="1">
      <c r="A29" s="9" t="s">
        <v>26</v>
      </c>
      <c r="C29" s="63">
        <v>0</v>
      </c>
      <c r="D29" s="63"/>
      <c r="E29" s="63">
        <v>0</v>
      </c>
      <c r="F29" s="63"/>
      <c r="G29" s="63">
        <v>0</v>
      </c>
      <c r="H29" s="63"/>
      <c r="I29" s="63">
        <v>0</v>
      </c>
      <c r="J29" s="63"/>
      <c r="K29" s="63">
        <v>9407665</v>
      </c>
      <c r="L29" s="63"/>
      <c r="M29" s="63">
        <v>43081396851</v>
      </c>
      <c r="N29" s="63"/>
      <c r="O29" s="63">
        <v>25248977365</v>
      </c>
      <c r="P29" s="63"/>
      <c r="Q29" s="63">
        <v>17832419486</v>
      </c>
      <c r="R29" s="63"/>
    </row>
    <row r="30" spans="1:18" ht="21.75" customHeight="1">
      <c r="A30" s="9" t="s">
        <v>22</v>
      </c>
      <c r="C30" s="63">
        <v>0</v>
      </c>
      <c r="D30" s="63"/>
      <c r="E30" s="63">
        <v>0</v>
      </c>
      <c r="F30" s="63"/>
      <c r="G30" s="63">
        <v>0</v>
      </c>
      <c r="H30" s="63"/>
      <c r="I30" s="63">
        <v>0</v>
      </c>
      <c r="J30" s="63"/>
      <c r="K30" s="63">
        <v>5516023</v>
      </c>
      <c r="L30" s="63"/>
      <c r="M30" s="63">
        <v>16231573386</v>
      </c>
      <c r="N30" s="63"/>
      <c r="O30" s="63">
        <v>17299504272</v>
      </c>
      <c r="P30" s="63"/>
      <c r="Q30" s="63">
        <v>-1067930886</v>
      </c>
      <c r="R30" s="63"/>
    </row>
    <row r="31" spans="1:18" ht="21.75" customHeight="1">
      <c r="A31" s="9" t="s">
        <v>163</v>
      </c>
      <c r="C31" s="63">
        <v>0</v>
      </c>
      <c r="D31" s="63"/>
      <c r="E31" s="63">
        <v>0</v>
      </c>
      <c r="F31" s="63"/>
      <c r="G31" s="63">
        <v>0</v>
      </c>
      <c r="H31" s="63"/>
      <c r="I31" s="63">
        <v>0</v>
      </c>
      <c r="J31" s="63"/>
      <c r="K31" s="63">
        <v>870003</v>
      </c>
      <c r="L31" s="63"/>
      <c r="M31" s="63">
        <v>18907743859</v>
      </c>
      <c r="N31" s="63"/>
      <c r="O31" s="63">
        <v>18680252014</v>
      </c>
      <c r="P31" s="63"/>
      <c r="Q31" s="63">
        <v>227491845</v>
      </c>
      <c r="R31" s="63"/>
    </row>
    <row r="32" spans="1:18" ht="21.75" customHeight="1">
      <c r="A32" s="9" t="s">
        <v>164</v>
      </c>
      <c r="C32" s="63">
        <v>0</v>
      </c>
      <c r="D32" s="63"/>
      <c r="E32" s="63">
        <v>0</v>
      </c>
      <c r="F32" s="63"/>
      <c r="G32" s="63">
        <v>0</v>
      </c>
      <c r="H32" s="63"/>
      <c r="I32" s="63">
        <v>0</v>
      </c>
      <c r="J32" s="63"/>
      <c r="K32" s="63">
        <v>35510583</v>
      </c>
      <c r="L32" s="63"/>
      <c r="M32" s="63">
        <v>49297665034</v>
      </c>
      <c r="N32" s="63"/>
      <c r="O32" s="63">
        <v>52242956646</v>
      </c>
      <c r="P32" s="63"/>
      <c r="Q32" s="63">
        <v>-2945291612</v>
      </c>
      <c r="R32" s="63"/>
    </row>
    <row r="33" spans="1:18" ht="21.75" customHeight="1">
      <c r="A33" s="9" t="s">
        <v>76</v>
      </c>
      <c r="C33" s="63">
        <v>0</v>
      </c>
      <c r="D33" s="63"/>
      <c r="E33" s="63">
        <v>0</v>
      </c>
      <c r="F33" s="63"/>
      <c r="G33" s="63">
        <v>0</v>
      </c>
      <c r="H33" s="63"/>
      <c r="I33" s="63">
        <v>0</v>
      </c>
      <c r="J33" s="63"/>
      <c r="K33" s="63">
        <v>500000</v>
      </c>
      <c r="L33" s="63"/>
      <c r="M33" s="63">
        <v>3844339400</v>
      </c>
      <c r="N33" s="63"/>
      <c r="O33" s="63">
        <v>3470219038</v>
      </c>
      <c r="P33" s="63"/>
      <c r="Q33" s="63">
        <v>374120362</v>
      </c>
      <c r="R33" s="63"/>
    </row>
    <row r="34" spans="1:18" ht="21.75" customHeight="1">
      <c r="A34" s="9" t="s">
        <v>165</v>
      </c>
      <c r="C34" s="63">
        <v>0</v>
      </c>
      <c r="D34" s="63"/>
      <c r="E34" s="63">
        <v>0</v>
      </c>
      <c r="F34" s="63"/>
      <c r="G34" s="63">
        <v>0</v>
      </c>
      <c r="H34" s="63"/>
      <c r="I34" s="63">
        <v>0</v>
      </c>
      <c r="J34" s="63"/>
      <c r="K34" s="63">
        <v>8000000</v>
      </c>
      <c r="L34" s="63"/>
      <c r="M34" s="63">
        <v>33612462959</v>
      </c>
      <c r="N34" s="63"/>
      <c r="O34" s="63">
        <v>35149608000</v>
      </c>
      <c r="P34" s="63"/>
      <c r="Q34" s="63">
        <v>-1537145041</v>
      </c>
      <c r="R34" s="63"/>
    </row>
    <row r="35" spans="1:18" ht="21.75" customHeight="1">
      <c r="A35" s="9" t="s">
        <v>29</v>
      </c>
      <c r="C35" s="63">
        <v>0</v>
      </c>
      <c r="D35" s="63"/>
      <c r="E35" s="63">
        <v>0</v>
      </c>
      <c r="F35" s="63"/>
      <c r="G35" s="63">
        <v>0</v>
      </c>
      <c r="H35" s="63"/>
      <c r="I35" s="63">
        <v>0</v>
      </c>
      <c r="J35" s="63"/>
      <c r="K35" s="63">
        <v>1</v>
      </c>
      <c r="L35" s="63"/>
      <c r="M35" s="63">
        <v>1</v>
      </c>
      <c r="N35" s="63"/>
      <c r="O35" s="63">
        <v>5719</v>
      </c>
      <c r="P35" s="63"/>
      <c r="Q35" s="63">
        <v>-5718</v>
      </c>
      <c r="R35" s="63"/>
    </row>
    <row r="36" spans="1:18" ht="21.75" customHeight="1">
      <c r="A36" s="9" t="s">
        <v>166</v>
      </c>
      <c r="C36" s="63">
        <v>0</v>
      </c>
      <c r="D36" s="63"/>
      <c r="E36" s="63">
        <v>0</v>
      </c>
      <c r="F36" s="63"/>
      <c r="G36" s="63">
        <v>0</v>
      </c>
      <c r="H36" s="63"/>
      <c r="I36" s="63">
        <v>0</v>
      </c>
      <c r="J36" s="63"/>
      <c r="K36" s="63">
        <v>6900000</v>
      </c>
      <c r="L36" s="63"/>
      <c r="M36" s="63">
        <v>110098871342</v>
      </c>
      <c r="N36" s="63"/>
      <c r="O36" s="63">
        <v>120786021450</v>
      </c>
      <c r="P36" s="63"/>
      <c r="Q36" s="63">
        <v>-10687150108</v>
      </c>
      <c r="R36" s="63"/>
    </row>
    <row r="37" spans="1:18" ht="21.75" customHeight="1">
      <c r="A37" s="9" t="s">
        <v>167</v>
      </c>
      <c r="C37" s="63">
        <v>0</v>
      </c>
      <c r="D37" s="63"/>
      <c r="E37" s="63">
        <v>0</v>
      </c>
      <c r="F37" s="63"/>
      <c r="G37" s="63">
        <v>0</v>
      </c>
      <c r="H37" s="63"/>
      <c r="I37" s="63">
        <v>0</v>
      </c>
      <c r="J37" s="63"/>
      <c r="K37" s="63">
        <v>14000000</v>
      </c>
      <c r="L37" s="63"/>
      <c r="M37" s="63">
        <v>34634650869</v>
      </c>
      <c r="N37" s="63"/>
      <c r="O37" s="63">
        <v>33706247400</v>
      </c>
      <c r="P37" s="63"/>
      <c r="Q37" s="63">
        <v>928403469</v>
      </c>
      <c r="R37" s="63"/>
    </row>
    <row r="38" spans="1:18" ht="21.75" customHeight="1">
      <c r="A38" s="9" t="s">
        <v>168</v>
      </c>
      <c r="C38" s="63">
        <v>0</v>
      </c>
      <c r="D38" s="63"/>
      <c r="E38" s="63">
        <v>0</v>
      </c>
      <c r="F38" s="63"/>
      <c r="G38" s="63">
        <v>0</v>
      </c>
      <c r="H38" s="63"/>
      <c r="I38" s="63">
        <v>0</v>
      </c>
      <c r="J38" s="63"/>
      <c r="K38" s="63">
        <v>3444000</v>
      </c>
      <c r="L38" s="63"/>
      <c r="M38" s="63">
        <v>5065245731</v>
      </c>
      <c r="N38" s="63"/>
      <c r="O38" s="63">
        <v>5032557054</v>
      </c>
      <c r="P38" s="63"/>
      <c r="Q38" s="63">
        <v>32688677</v>
      </c>
      <c r="R38" s="63"/>
    </row>
    <row r="39" spans="1:18" ht="21.75" customHeight="1">
      <c r="A39" s="9" t="s">
        <v>69</v>
      </c>
      <c r="C39" s="63">
        <v>0</v>
      </c>
      <c r="D39" s="63"/>
      <c r="E39" s="63">
        <v>0</v>
      </c>
      <c r="F39" s="63"/>
      <c r="G39" s="63">
        <v>0</v>
      </c>
      <c r="H39" s="63"/>
      <c r="I39" s="63">
        <v>0</v>
      </c>
      <c r="J39" s="63"/>
      <c r="K39" s="63">
        <v>3984800</v>
      </c>
      <c r="L39" s="63"/>
      <c r="M39" s="63">
        <v>34452391865</v>
      </c>
      <c r="N39" s="63"/>
      <c r="O39" s="63">
        <v>33593692178</v>
      </c>
      <c r="P39" s="63"/>
      <c r="Q39" s="63">
        <v>858699687</v>
      </c>
      <c r="R39" s="63"/>
    </row>
    <row r="40" spans="1:18" ht="21.75" customHeight="1">
      <c r="A40" s="9" t="s">
        <v>169</v>
      </c>
      <c r="C40" s="63">
        <v>0</v>
      </c>
      <c r="D40" s="63"/>
      <c r="E40" s="63">
        <v>0</v>
      </c>
      <c r="F40" s="63"/>
      <c r="G40" s="63">
        <v>0</v>
      </c>
      <c r="H40" s="63"/>
      <c r="I40" s="63">
        <v>0</v>
      </c>
      <c r="J40" s="63"/>
      <c r="K40" s="63">
        <v>6271269</v>
      </c>
      <c r="L40" s="63"/>
      <c r="M40" s="63">
        <v>39248688695</v>
      </c>
      <c r="N40" s="63"/>
      <c r="O40" s="63">
        <v>39248688695</v>
      </c>
      <c r="P40" s="63"/>
      <c r="Q40" s="63">
        <v>0</v>
      </c>
      <c r="R40" s="63"/>
    </row>
    <row r="41" spans="1:18" ht="21.75" customHeight="1">
      <c r="A41" s="9" t="s">
        <v>170</v>
      </c>
      <c r="C41" s="63">
        <v>0</v>
      </c>
      <c r="D41" s="63"/>
      <c r="E41" s="63">
        <v>0</v>
      </c>
      <c r="F41" s="63"/>
      <c r="G41" s="63">
        <v>0</v>
      </c>
      <c r="H41" s="63"/>
      <c r="I41" s="63">
        <v>0</v>
      </c>
      <c r="J41" s="63"/>
      <c r="K41" s="63">
        <v>2720000</v>
      </c>
      <c r="L41" s="63"/>
      <c r="M41" s="63">
        <v>33262442003</v>
      </c>
      <c r="N41" s="63"/>
      <c r="O41" s="63">
        <v>29336403600</v>
      </c>
      <c r="P41" s="63"/>
      <c r="Q41" s="63">
        <v>3926038403</v>
      </c>
      <c r="R41" s="63"/>
    </row>
    <row r="42" spans="1:18" ht="21.75" customHeight="1">
      <c r="A42" s="9" t="s">
        <v>28</v>
      </c>
      <c r="C42" s="63">
        <v>0</v>
      </c>
      <c r="D42" s="63"/>
      <c r="E42" s="63">
        <v>0</v>
      </c>
      <c r="F42" s="63"/>
      <c r="G42" s="63">
        <v>0</v>
      </c>
      <c r="H42" s="63"/>
      <c r="I42" s="63">
        <v>0</v>
      </c>
      <c r="J42" s="63"/>
      <c r="K42" s="63">
        <v>1</v>
      </c>
      <c r="L42" s="63"/>
      <c r="M42" s="63">
        <v>1</v>
      </c>
      <c r="N42" s="63"/>
      <c r="O42" s="63">
        <v>2605</v>
      </c>
      <c r="P42" s="63"/>
      <c r="Q42" s="63">
        <v>-2604</v>
      </c>
      <c r="R42" s="63"/>
    </row>
    <row r="43" spans="1:18" ht="21.75" customHeight="1">
      <c r="A43" s="9" t="s">
        <v>71</v>
      </c>
      <c r="C43" s="63">
        <v>0</v>
      </c>
      <c r="D43" s="63"/>
      <c r="E43" s="63">
        <v>0</v>
      </c>
      <c r="F43" s="63"/>
      <c r="G43" s="63">
        <v>0</v>
      </c>
      <c r="H43" s="63"/>
      <c r="I43" s="63">
        <v>0</v>
      </c>
      <c r="J43" s="63"/>
      <c r="K43" s="63">
        <v>2600000</v>
      </c>
      <c r="L43" s="63"/>
      <c r="M43" s="63">
        <v>19875035796</v>
      </c>
      <c r="N43" s="63"/>
      <c r="O43" s="63">
        <v>15074045031</v>
      </c>
      <c r="P43" s="63"/>
      <c r="Q43" s="63">
        <v>4800990765</v>
      </c>
      <c r="R43" s="63"/>
    </row>
    <row r="44" spans="1:18" ht="21.75" customHeight="1">
      <c r="A44" s="9" t="s">
        <v>171</v>
      </c>
      <c r="C44" s="63">
        <v>0</v>
      </c>
      <c r="D44" s="63"/>
      <c r="E44" s="63">
        <v>0</v>
      </c>
      <c r="F44" s="63"/>
      <c r="G44" s="63">
        <v>0</v>
      </c>
      <c r="H44" s="63"/>
      <c r="I44" s="63">
        <v>0</v>
      </c>
      <c r="J44" s="63"/>
      <c r="K44" s="63">
        <v>625000</v>
      </c>
      <c r="L44" s="63"/>
      <c r="M44" s="63">
        <v>5892072226</v>
      </c>
      <c r="N44" s="63"/>
      <c r="O44" s="63">
        <v>5464957680</v>
      </c>
      <c r="P44" s="63"/>
      <c r="Q44" s="63">
        <v>427114546</v>
      </c>
      <c r="R44" s="63"/>
    </row>
    <row r="45" spans="1:18" ht="21.75" customHeight="1">
      <c r="A45" s="9" t="s">
        <v>60</v>
      </c>
      <c r="C45" s="63">
        <v>0</v>
      </c>
      <c r="D45" s="63"/>
      <c r="E45" s="63">
        <v>0</v>
      </c>
      <c r="F45" s="63"/>
      <c r="G45" s="63">
        <v>0</v>
      </c>
      <c r="H45" s="63"/>
      <c r="I45" s="63">
        <v>0</v>
      </c>
      <c r="J45" s="63"/>
      <c r="K45" s="63">
        <v>1</v>
      </c>
      <c r="L45" s="63"/>
      <c r="M45" s="63">
        <v>1</v>
      </c>
      <c r="N45" s="63"/>
      <c r="O45" s="63">
        <v>10537</v>
      </c>
      <c r="P45" s="63"/>
      <c r="Q45" s="63">
        <v>-10536</v>
      </c>
      <c r="R45" s="63"/>
    </row>
    <row r="46" spans="1:18" ht="21.75" customHeight="1">
      <c r="A46" s="9" t="s">
        <v>172</v>
      </c>
      <c r="C46" s="63">
        <v>0</v>
      </c>
      <c r="D46" s="63"/>
      <c r="E46" s="63">
        <v>0</v>
      </c>
      <c r="F46" s="63"/>
      <c r="G46" s="63">
        <v>0</v>
      </c>
      <c r="H46" s="63"/>
      <c r="I46" s="63">
        <v>0</v>
      </c>
      <c r="J46" s="63"/>
      <c r="K46" s="63">
        <v>5054933</v>
      </c>
      <c r="L46" s="63"/>
      <c r="M46" s="63">
        <v>116922873142</v>
      </c>
      <c r="N46" s="63"/>
      <c r="O46" s="63">
        <v>118335362300</v>
      </c>
      <c r="P46" s="63"/>
      <c r="Q46" s="63">
        <v>-1412489158</v>
      </c>
      <c r="R46" s="63"/>
    </row>
    <row r="47" spans="1:18" ht="21.75" customHeight="1">
      <c r="A47" s="9" t="s">
        <v>173</v>
      </c>
      <c r="C47" s="63">
        <v>0</v>
      </c>
      <c r="D47" s="63"/>
      <c r="E47" s="63">
        <v>0</v>
      </c>
      <c r="F47" s="63"/>
      <c r="G47" s="63">
        <v>0</v>
      </c>
      <c r="H47" s="63"/>
      <c r="I47" s="63">
        <v>0</v>
      </c>
      <c r="J47" s="63"/>
      <c r="K47" s="63">
        <v>21941010</v>
      </c>
      <c r="L47" s="63"/>
      <c r="M47" s="63">
        <v>34965987034</v>
      </c>
      <c r="N47" s="63"/>
      <c r="O47" s="63">
        <v>51012244872</v>
      </c>
      <c r="P47" s="63"/>
      <c r="Q47" s="63">
        <v>-16046257838</v>
      </c>
      <c r="R47" s="63"/>
    </row>
    <row r="48" spans="1:18" ht="21.75" customHeight="1">
      <c r="A48" s="9" t="s">
        <v>34</v>
      </c>
      <c r="C48" s="63">
        <v>0</v>
      </c>
      <c r="D48" s="63"/>
      <c r="E48" s="63">
        <v>0</v>
      </c>
      <c r="F48" s="63"/>
      <c r="G48" s="63">
        <v>0</v>
      </c>
      <c r="H48" s="63"/>
      <c r="I48" s="63">
        <v>0</v>
      </c>
      <c r="J48" s="63"/>
      <c r="K48" s="63">
        <v>80154</v>
      </c>
      <c r="L48" s="63"/>
      <c r="M48" s="63">
        <v>15702090365</v>
      </c>
      <c r="N48" s="63"/>
      <c r="O48" s="63">
        <v>12174899169</v>
      </c>
      <c r="P48" s="63"/>
      <c r="Q48" s="63">
        <v>3527191196</v>
      </c>
      <c r="R48" s="63"/>
    </row>
    <row r="49" spans="1:24" ht="21.75" customHeight="1">
      <c r="A49" s="9" t="s">
        <v>38</v>
      </c>
      <c r="C49" s="63">
        <v>0</v>
      </c>
      <c r="D49" s="63"/>
      <c r="E49" s="63">
        <v>0</v>
      </c>
      <c r="F49" s="63"/>
      <c r="G49" s="63">
        <v>0</v>
      </c>
      <c r="H49" s="63"/>
      <c r="I49" s="63">
        <v>0</v>
      </c>
      <c r="J49" s="63"/>
      <c r="K49" s="63">
        <v>1841454</v>
      </c>
      <c r="L49" s="63"/>
      <c r="M49" s="63">
        <v>13498707644</v>
      </c>
      <c r="N49" s="63"/>
      <c r="O49" s="63">
        <v>12299585133</v>
      </c>
      <c r="P49" s="63"/>
      <c r="Q49" s="63">
        <v>1199122511</v>
      </c>
      <c r="R49" s="63"/>
    </row>
    <row r="50" spans="1:24" ht="21.75" customHeight="1">
      <c r="A50" s="9" t="s">
        <v>174</v>
      </c>
      <c r="C50" s="63">
        <v>0</v>
      </c>
      <c r="D50" s="63"/>
      <c r="E50" s="63">
        <v>0</v>
      </c>
      <c r="F50" s="63"/>
      <c r="G50" s="63">
        <v>0</v>
      </c>
      <c r="H50" s="63"/>
      <c r="I50" s="63">
        <v>0</v>
      </c>
      <c r="J50" s="63"/>
      <c r="K50" s="63">
        <v>64541409</v>
      </c>
      <c r="L50" s="63"/>
      <c r="M50" s="63">
        <v>222027411183</v>
      </c>
      <c r="N50" s="63"/>
      <c r="O50" s="63">
        <v>197797226021</v>
      </c>
      <c r="P50" s="63"/>
      <c r="Q50" s="63">
        <v>24230185162</v>
      </c>
      <c r="R50" s="63"/>
    </row>
    <row r="51" spans="1:24" ht="21.75" customHeight="1">
      <c r="A51" s="9" t="s">
        <v>25</v>
      </c>
      <c r="C51" s="63">
        <v>0</v>
      </c>
      <c r="D51" s="63"/>
      <c r="E51" s="63">
        <v>0</v>
      </c>
      <c r="F51" s="63"/>
      <c r="G51" s="63">
        <v>0</v>
      </c>
      <c r="H51" s="63"/>
      <c r="I51" s="63">
        <v>0</v>
      </c>
      <c r="J51" s="63"/>
      <c r="K51" s="63">
        <v>28887429</v>
      </c>
      <c r="L51" s="63"/>
      <c r="M51" s="63">
        <v>74093050636</v>
      </c>
      <c r="N51" s="63"/>
      <c r="O51" s="63">
        <v>68708139411</v>
      </c>
      <c r="P51" s="63"/>
      <c r="Q51" s="63">
        <v>5384911225</v>
      </c>
      <c r="R51" s="63"/>
    </row>
    <row r="52" spans="1:24" ht="21.75" customHeight="1">
      <c r="A52" s="9" t="s">
        <v>63</v>
      </c>
      <c r="C52" s="63">
        <v>0</v>
      </c>
      <c r="D52" s="63"/>
      <c r="E52" s="63">
        <v>0</v>
      </c>
      <c r="F52" s="63"/>
      <c r="G52" s="63">
        <v>0</v>
      </c>
      <c r="H52" s="63"/>
      <c r="I52" s="63">
        <v>0</v>
      </c>
      <c r="J52" s="63"/>
      <c r="K52" s="63">
        <v>1</v>
      </c>
      <c r="L52" s="63"/>
      <c r="M52" s="63">
        <v>1</v>
      </c>
      <c r="N52" s="63"/>
      <c r="O52" s="63">
        <v>6740</v>
      </c>
      <c r="P52" s="63"/>
      <c r="Q52" s="63">
        <v>-6739</v>
      </c>
      <c r="R52" s="63"/>
    </row>
    <row r="53" spans="1:24" ht="21.75" customHeight="1">
      <c r="A53" s="9" t="s">
        <v>47</v>
      </c>
      <c r="C53" s="63">
        <v>0</v>
      </c>
      <c r="D53" s="63"/>
      <c r="E53" s="63">
        <v>0</v>
      </c>
      <c r="F53" s="63"/>
      <c r="G53" s="63">
        <v>0</v>
      </c>
      <c r="H53" s="63"/>
      <c r="I53" s="63">
        <v>0</v>
      </c>
      <c r="J53" s="63"/>
      <c r="K53" s="63">
        <v>300000</v>
      </c>
      <c r="L53" s="63"/>
      <c r="M53" s="63">
        <v>1702807662</v>
      </c>
      <c r="N53" s="63"/>
      <c r="O53" s="63">
        <v>1401312290</v>
      </c>
      <c r="P53" s="63"/>
      <c r="Q53" s="63">
        <v>301495372</v>
      </c>
      <c r="R53" s="63"/>
    </row>
    <row r="54" spans="1:24" ht="21.75" customHeight="1">
      <c r="A54" s="9" t="s">
        <v>54</v>
      </c>
      <c r="C54" s="63">
        <v>0</v>
      </c>
      <c r="D54" s="63"/>
      <c r="E54" s="63">
        <v>0</v>
      </c>
      <c r="F54" s="63"/>
      <c r="G54" s="63">
        <v>0</v>
      </c>
      <c r="H54" s="63"/>
      <c r="I54" s="63">
        <v>0</v>
      </c>
      <c r="J54" s="63"/>
      <c r="K54" s="63">
        <v>149349</v>
      </c>
      <c r="L54" s="63"/>
      <c r="M54" s="63">
        <v>3277655079</v>
      </c>
      <c r="N54" s="63"/>
      <c r="O54" s="63">
        <v>3968345686</v>
      </c>
      <c r="P54" s="63"/>
      <c r="Q54" s="63">
        <v>-690690607</v>
      </c>
      <c r="R54" s="63"/>
    </row>
    <row r="55" spans="1:24" ht="21.75" customHeight="1">
      <c r="A55" s="9" t="s">
        <v>175</v>
      </c>
      <c r="C55" s="63">
        <v>0</v>
      </c>
      <c r="D55" s="63"/>
      <c r="E55" s="63">
        <v>0</v>
      </c>
      <c r="F55" s="63"/>
      <c r="G55" s="63">
        <v>0</v>
      </c>
      <c r="H55" s="63"/>
      <c r="I55" s="63">
        <v>0</v>
      </c>
      <c r="J55" s="63"/>
      <c r="K55" s="63">
        <v>642320</v>
      </c>
      <c r="L55" s="63"/>
      <c r="M55" s="63">
        <v>15482726727</v>
      </c>
      <c r="N55" s="63"/>
      <c r="O55" s="63">
        <v>12864493560</v>
      </c>
      <c r="P55" s="63"/>
      <c r="Q55" s="63">
        <v>2618233167</v>
      </c>
      <c r="R55" s="63"/>
    </row>
    <row r="56" spans="1:24" ht="21.75" customHeight="1">
      <c r="A56" s="9" t="s">
        <v>56</v>
      </c>
      <c r="C56" s="63">
        <v>0</v>
      </c>
      <c r="D56" s="63"/>
      <c r="E56" s="63">
        <v>0</v>
      </c>
      <c r="F56" s="63"/>
      <c r="G56" s="63">
        <v>0</v>
      </c>
      <c r="H56" s="63"/>
      <c r="I56" s="63">
        <v>0</v>
      </c>
      <c r="J56" s="63"/>
      <c r="K56" s="63">
        <v>1</v>
      </c>
      <c r="L56" s="63"/>
      <c r="M56" s="63">
        <v>1</v>
      </c>
      <c r="N56" s="63"/>
      <c r="O56" s="63">
        <v>1490</v>
      </c>
      <c r="P56" s="63"/>
      <c r="Q56" s="63">
        <v>-1489</v>
      </c>
      <c r="R56" s="63"/>
    </row>
    <row r="57" spans="1:24" ht="21.75" customHeight="1">
      <c r="A57" s="9" t="s">
        <v>176</v>
      </c>
      <c r="C57" s="63">
        <v>0</v>
      </c>
      <c r="D57" s="63"/>
      <c r="E57" s="63">
        <v>0</v>
      </c>
      <c r="F57" s="63"/>
      <c r="G57" s="63">
        <v>0</v>
      </c>
      <c r="H57" s="63"/>
      <c r="I57" s="63">
        <v>0</v>
      </c>
      <c r="J57" s="63"/>
      <c r="K57" s="63">
        <v>2953312</v>
      </c>
      <c r="L57" s="63"/>
      <c r="M57" s="63">
        <v>5803035134</v>
      </c>
      <c r="N57" s="63"/>
      <c r="O57" s="63">
        <v>6285418898</v>
      </c>
      <c r="P57" s="63"/>
      <c r="Q57" s="63">
        <v>-482383764</v>
      </c>
      <c r="R57" s="63"/>
    </row>
    <row r="58" spans="1:24" ht="21.75" customHeight="1">
      <c r="A58" s="9" t="s">
        <v>177</v>
      </c>
      <c r="C58" s="63">
        <v>0</v>
      </c>
      <c r="D58" s="63"/>
      <c r="E58" s="63">
        <v>0</v>
      </c>
      <c r="F58" s="63"/>
      <c r="G58" s="63">
        <v>0</v>
      </c>
      <c r="H58" s="63"/>
      <c r="I58" s="63">
        <v>0</v>
      </c>
      <c r="J58" s="63"/>
      <c r="K58" s="63">
        <v>20000000</v>
      </c>
      <c r="L58" s="63"/>
      <c r="M58" s="63">
        <v>180953129206</v>
      </c>
      <c r="N58" s="63"/>
      <c r="O58" s="63">
        <v>240162480000</v>
      </c>
      <c r="P58" s="63"/>
      <c r="Q58" s="63">
        <v>-59209350794</v>
      </c>
      <c r="R58" s="63"/>
    </row>
    <row r="59" spans="1:24" ht="21.75" customHeight="1">
      <c r="A59" s="9" t="s">
        <v>178</v>
      </c>
      <c r="C59" s="63">
        <v>0</v>
      </c>
      <c r="D59" s="63"/>
      <c r="E59" s="63">
        <v>0</v>
      </c>
      <c r="F59" s="63"/>
      <c r="G59" s="63">
        <v>0</v>
      </c>
      <c r="H59" s="63"/>
      <c r="I59" s="63">
        <v>0</v>
      </c>
      <c r="J59" s="63"/>
      <c r="K59" s="63">
        <v>2799999</v>
      </c>
      <c r="L59" s="63"/>
      <c r="M59" s="63">
        <v>5135058115</v>
      </c>
      <c r="N59" s="63"/>
      <c r="O59" s="63">
        <v>7846232657</v>
      </c>
      <c r="P59" s="63"/>
      <c r="Q59" s="63">
        <v>-2711174542</v>
      </c>
      <c r="R59" s="63"/>
    </row>
    <row r="60" spans="1:24" ht="21.75" customHeight="1">
      <c r="A60" s="9" t="s">
        <v>179</v>
      </c>
      <c r="C60" s="10">
        <v>0</v>
      </c>
      <c r="E60" s="10">
        <v>0</v>
      </c>
      <c r="G60" s="10">
        <v>0</v>
      </c>
      <c r="I60" s="10">
        <v>0</v>
      </c>
      <c r="K60" s="10">
        <v>6189031</v>
      </c>
      <c r="M60" s="10">
        <v>48819951992</v>
      </c>
      <c r="O60" s="10">
        <v>59368790462</v>
      </c>
      <c r="Q60" s="63">
        <v>-10548838470</v>
      </c>
      <c r="R60" s="63"/>
    </row>
    <row r="61" spans="1:24" ht="21.75" customHeight="1">
      <c r="A61" s="9" t="s">
        <v>40</v>
      </c>
      <c r="C61" s="10">
        <v>0</v>
      </c>
      <c r="E61" s="10">
        <v>0</v>
      </c>
      <c r="G61" s="10">
        <v>0</v>
      </c>
      <c r="I61" s="10">
        <v>0</v>
      </c>
      <c r="K61" s="10">
        <v>1010000</v>
      </c>
      <c r="M61" s="10">
        <v>51825962069</v>
      </c>
      <c r="O61" s="10">
        <v>36184188355</v>
      </c>
      <c r="Q61" s="46">
        <v>15641773714</v>
      </c>
      <c r="R61" s="46"/>
    </row>
    <row r="62" spans="1:24" ht="21.75" customHeight="1" thickBot="1">
      <c r="A62" s="12" t="s">
        <v>46</v>
      </c>
      <c r="C62" s="14">
        <v>0</v>
      </c>
      <c r="E62" s="14">
        <v>0</v>
      </c>
      <c r="G62" s="14">
        <v>0</v>
      </c>
      <c r="I62" s="14">
        <v>0</v>
      </c>
      <c r="K62" s="14">
        <v>1</v>
      </c>
      <c r="M62" s="14">
        <v>1</v>
      </c>
      <c r="O62" s="14">
        <v>5679</v>
      </c>
      <c r="Q62" s="62">
        <v>-5678</v>
      </c>
      <c r="R62" s="62"/>
      <c r="W62" s="55"/>
      <c r="X62" s="55"/>
    </row>
    <row r="63" spans="1:24" ht="21.75" customHeight="1" thickTop="1" thickBot="1">
      <c r="A63" s="16" t="s">
        <v>79</v>
      </c>
      <c r="C63" s="17">
        <v>34627797</v>
      </c>
      <c r="E63" s="61">
        <v>147471553393</v>
      </c>
      <c r="G63" s="61">
        <v>152168465664</v>
      </c>
      <c r="I63" s="61">
        <v>-4696912271</v>
      </c>
      <c r="K63" s="17">
        <v>536685519</v>
      </c>
      <c r="M63" s="17">
        <v>2273552164512</v>
      </c>
      <c r="O63" s="17">
        <v>2362117890298</v>
      </c>
      <c r="Q63" s="60">
        <v>-88565725785</v>
      </c>
      <c r="R63" s="60"/>
    </row>
    <row r="64" spans="1:24" ht="13.5" thickTop="1"/>
    <row r="65" spans="5:15">
      <c r="M65" s="26"/>
      <c r="O65" s="27"/>
    </row>
    <row r="66" spans="5:15">
      <c r="E66" s="27"/>
      <c r="G66" s="27"/>
      <c r="M66" s="27"/>
    </row>
    <row r="67" spans="5:15">
      <c r="E67" s="27"/>
      <c r="M67" s="27"/>
    </row>
    <row r="68" spans="5:15">
      <c r="E68" s="27"/>
    </row>
    <row r="69" spans="5:15">
      <c r="E69" s="26"/>
      <c r="M69" s="26"/>
    </row>
  </sheetData>
  <mergeCells count="429">
    <mergeCell ref="M58:N58"/>
    <mergeCell ref="O58:P58"/>
    <mergeCell ref="C59:D59"/>
    <mergeCell ref="E59:F59"/>
    <mergeCell ref="G59:H59"/>
    <mergeCell ref="I59:J59"/>
    <mergeCell ref="K59:L59"/>
    <mergeCell ref="M59:N59"/>
    <mergeCell ref="O59:P59"/>
    <mergeCell ref="C58:D58"/>
    <mergeCell ref="E58:F58"/>
    <mergeCell ref="G58:H58"/>
    <mergeCell ref="I58:J58"/>
    <mergeCell ref="K58:L58"/>
    <mergeCell ref="M56:N56"/>
    <mergeCell ref="O56:P56"/>
    <mergeCell ref="C57:D57"/>
    <mergeCell ref="E57:F57"/>
    <mergeCell ref="G57:H57"/>
    <mergeCell ref="I57:J57"/>
    <mergeCell ref="K57:L57"/>
    <mergeCell ref="M57:N57"/>
    <mergeCell ref="O57:P57"/>
    <mergeCell ref="C56:D56"/>
    <mergeCell ref="E56:F56"/>
    <mergeCell ref="G56:H56"/>
    <mergeCell ref="I56:J56"/>
    <mergeCell ref="K56:L56"/>
    <mergeCell ref="M54:N54"/>
    <mergeCell ref="O54:P54"/>
    <mergeCell ref="C55:D55"/>
    <mergeCell ref="E55:F55"/>
    <mergeCell ref="G55:H55"/>
    <mergeCell ref="I55:J55"/>
    <mergeCell ref="K55:L55"/>
    <mergeCell ref="M55:N55"/>
    <mergeCell ref="O55:P55"/>
    <mergeCell ref="C54:D54"/>
    <mergeCell ref="E54:F54"/>
    <mergeCell ref="G54:H54"/>
    <mergeCell ref="I54:J54"/>
    <mergeCell ref="K54:L54"/>
    <mergeCell ref="M52:N52"/>
    <mergeCell ref="O52:P52"/>
    <mergeCell ref="C53:D53"/>
    <mergeCell ref="E53:F53"/>
    <mergeCell ref="G53:H53"/>
    <mergeCell ref="I53:J53"/>
    <mergeCell ref="K53:L53"/>
    <mergeCell ref="M53:N53"/>
    <mergeCell ref="O53:P53"/>
    <mergeCell ref="C52:D52"/>
    <mergeCell ref="E52:F52"/>
    <mergeCell ref="G52:H52"/>
    <mergeCell ref="I52:J52"/>
    <mergeCell ref="K52:L52"/>
    <mergeCell ref="M50:N50"/>
    <mergeCell ref="O50:P50"/>
    <mergeCell ref="C51:D51"/>
    <mergeCell ref="E51:F51"/>
    <mergeCell ref="G51:H51"/>
    <mergeCell ref="I51:J51"/>
    <mergeCell ref="K51:L51"/>
    <mergeCell ref="M51:N51"/>
    <mergeCell ref="O51:P51"/>
    <mergeCell ref="C50:D50"/>
    <mergeCell ref="E50:F50"/>
    <mergeCell ref="G50:H50"/>
    <mergeCell ref="I50:J50"/>
    <mergeCell ref="K50:L50"/>
    <mergeCell ref="M48:N48"/>
    <mergeCell ref="O48:P48"/>
    <mergeCell ref="C49:D49"/>
    <mergeCell ref="E49:F49"/>
    <mergeCell ref="G49:H49"/>
    <mergeCell ref="I49:J49"/>
    <mergeCell ref="K49:L49"/>
    <mergeCell ref="M49:N49"/>
    <mergeCell ref="O49:P49"/>
    <mergeCell ref="C48:D48"/>
    <mergeCell ref="E48:F48"/>
    <mergeCell ref="G48:H48"/>
    <mergeCell ref="I48:J48"/>
    <mergeCell ref="K48:L48"/>
    <mergeCell ref="M46:N46"/>
    <mergeCell ref="O46:P46"/>
    <mergeCell ref="C47:D47"/>
    <mergeCell ref="E47:F47"/>
    <mergeCell ref="G47:H47"/>
    <mergeCell ref="I47:J47"/>
    <mergeCell ref="K47:L47"/>
    <mergeCell ref="M47:N47"/>
    <mergeCell ref="O47:P47"/>
    <mergeCell ref="C46:D46"/>
    <mergeCell ref="E46:F46"/>
    <mergeCell ref="G46:H46"/>
    <mergeCell ref="I46:J46"/>
    <mergeCell ref="K46:L46"/>
    <mergeCell ref="M44:N44"/>
    <mergeCell ref="O44:P44"/>
    <mergeCell ref="C45:D45"/>
    <mergeCell ref="E45:F45"/>
    <mergeCell ref="G45:H45"/>
    <mergeCell ref="I45:J45"/>
    <mergeCell ref="K45:L45"/>
    <mergeCell ref="M45:N45"/>
    <mergeCell ref="O45:P45"/>
    <mergeCell ref="C44:D44"/>
    <mergeCell ref="E44:F44"/>
    <mergeCell ref="G44:H44"/>
    <mergeCell ref="I44:J44"/>
    <mergeCell ref="K44:L44"/>
    <mergeCell ref="M42:N42"/>
    <mergeCell ref="O42:P42"/>
    <mergeCell ref="C43:D43"/>
    <mergeCell ref="E43:F43"/>
    <mergeCell ref="G43:H43"/>
    <mergeCell ref="I43:J43"/>
    <mergeCell ref="K43:L43"/>
    <mergeCell ref="M43:N43"/>
    <mergeCell ref="O43:P43"/>
    <mergeCell ref="C42:D42"/>
    <mergeCell ref="E42:F42"/>
    <mergeCell ref="G42:H42"/>
    <mergeCell ref="I42:J42"/>
    <mergeCell ref="K42:L42"/>
    <mergeCell ref="M40:N40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38:N38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6:N3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4:N34"/>
    <mergeCell ref="O34:P34"/>
    <mergeCell ref="C35:D35"/>
    <mergeCell ref="E35:F35"/>
    <mergeCell ref="G35:H35"/>
    <mergeCell ref="I35:J35"/>
    <mergeCell ref="K35:L35"/>
    <mergeCell ref="M35:N35"/>
    <mergeCell ref="O35:P35"/>
    <mergeCell ref="C34:D34"/>
    <mergeCell ref="E34:F34"/>
    <mergeCell ref="G34:H34"/>
    <mergeCell ref="I34:J34"/>
    <mergeCell ref="K34:L34"/>
    <mergeCell ref="M32:N32"/>
    <mergeCell ref="O32:P32"/>
    <mergeCell ref="C33:D33"/>
    <mergeCell ref="E33:F33"/>
    <mergeCell ref="G33:H33"/>
    <mergeCell ref="I33:J33"/>
    <mergeCell ref="K33:L33"/>
    <mergeCell ref="M33:N33"/>
    <mergeCell ref="O33:P33"/>
    <mergeCell ref="C32:D32"/>
    <mergeCell ref="E32:F32"/>
    <mergeCell ref="G32:H32"/>
    <mergeCell ref="I32:J32"/>
    <mergeCell ref="K32:L32"/>
    <mergeCell ref="M30:N30"/>
    <mergeCell ref="O30:P30"/>
    <mergeCell ref="C31:D31"/>
    <mergeCell ref="E31:F31"/>
    <mergeCell ref="G31:H31"/>
    <mergeCell ref="I31:J31"/>
    <mergeCell ref="K31:L31"/>
    <mergeCell ref="M31:N31"/>
    <mergeCell ref="O31:P31"/>
    <mergeCell ref="C30:D30"/>
    <mergeCell ref="E30:F30"/>
    <mergeCell ref="G30:H30"/>
    <mergeCell ref="I30:J30"/>
    <mergeCell ref="K30:L30"/>
    <mergeCell ref="M28:N28"/>
    <mergeCell ref="O28:P28"/>
    <mergeCell ref="C29:D29"/>
    <mergeCell ref="E29:F29"/>
    <mergeCell ref="G29:H29"/>
    <mergeCell ref="I29:J29"/>
    <mergeCell ref="K29:L29"/>
    <mergeCell ref="M29:N29"/>
    <mergeCell ref="O29:P29"/>
    <mergeCell ref="C28:D28"/>
    <mergeCell ref="E28:F28"/>
    <mergeCell ref="G28:H28"/>
    <mergeCell ref="I28:J28"/>
    <mergeCell ref="K28:L28"/>
    <mergeCell ref="M26:N26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4:N24"/>
    <mergeCell ref="O24:P24"/>
    <mergeCell ref="C25:D25"/>
    <mergeCell ref="E25:F25"/>
    <mergeCell ref="G25:H25"/>
    <mergeCell ref="I25:J25"/>
    <mergeCell ref="K25:L25"/>
    <mergeCell ref="M25:N25"/>
    <mergeCell ref="O25:P25"/>
    <mergeCell ref="C24:D24"/>
    <mergeCell ref="E24:F24"/>
    <mergeCell ref="G24:H24"/>
    <mergeCell ref="I24:J24"/>
    <mergeCell ref="K24:L24"/>
    <mergeCell ref="M22:N22"/>
    <mergeCell ref="O22:P22"/>
    <mergeCell ref="C23:D23"/>
    <mergeCell ref="E23:F23"/>
    <mergeCell ref="G23:H23"/>
    <mergeCell ref="I23:J23"/>
    <mergeCell ref="K23:L23"/>
    <mergeCell ref="M23:N23"/>
    <mergeCell ref="O23:P23"/>
    <mergeCell ref="C22:D22"/>
    <mergeCell ref="E22:F22"/>
    <mergeCell ref="G22:H22"/>
    <mergeCell ref="I22:J22"/>
    <mergeCell ref="K22:L22"/>
    <mergeCell ref="M20:N20"/>
    <mergeCell ref="O20:P20"/>
    <mergeCell ref="C21:D21"/>
    <mergeCell ref="E21:F21"/>
    <mergeCell ref="G21:H21"/>
    <mergeCell ref="I21:J21"/>
    <mergeCell ref="K21:L21"/>
    <mergeCell ref="M21:N21"/>
    <mergeCell ref="O21:P21"/>
    <mergeCell ref="C20:D20"/>
    <mergeCell ref="E20:F20"/>
    <mergeCell ref="G20:H20"/>
    <mergeCell ref="I20:J20"/>
    <mergeCell ref="K20:L20"/>
    <mergeCell ref="M18:N18"/>
    <mergeCell ref="O18:P18"/>
    <mergeCell ref="C19:D19"/>
    <mergeCell ref="E19:F19"/>
    <mergeCell ref="G19:H19"/>
    <mergeCell ref="I19:J19"/>
    <mergeCell ref="K19:L19"/>
    <mergeCell ref="M19:N19"/>
    <mergeCell ref="O19:P19"/>
    <mergeCell ref="C18:D18"/>
    <mergeCell ref="E18:F18"/>
    <mergeCell ref="G18:H18"/>
    <mergeCell ref="I18:J18"/>
    <mergeCell ref="K18:L18"/>
    <mergeCell ref="M16:N16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4:N14"/>
    <mergeCell ref="O14:P14"/>
    <mergeCell ref="C15:D15"/>
    <mergeCell ref="E15:F15"/>
    <mergeCell ref="G15:H15"/>
    <mergeCell ref="I15:J15"/>
    <mergeCell ref="K15:L15"/>
    <mergeCell ref="M15:N15"/>
    <mergeCell ref="O15:P15"/>
    <mergeCell ref="C14:D14"/>
    <mergeCell ref="E14:F14"/>
    <mergeCell ref="G14:H14"/>
    <mergeCell ref="I14:J14"/>
    <mergeCell ref="K14:L14"/>
    <mergeCell ref="M12:N12"/>
    <mergeCell ref="O12:P12"/>
    <mergeCell ref="C13:D13"/>
    <mergeCell ref="E13:F13"/>
    <mergeCell ref="G13:H13"/>
    <mergeCell ref="I13:J13"/>
    <mergeCell ref="K13:L13"/>
    <mergeCell ref="M13:N13"/>
    <mergeCell ref="O13:P13"/>
    <mergeCell ref="C12:D12"/>
    <mergeCell ref="E12:F12"/>
    <mergeCell ref="G12:H12"/>
    <mergeCell ref="I12:J12"/>
    <mergeCell ref="K12:L12"/>
    <mergeCell ref="O10:P10"/>
    <mergeCell ref="C11:D11"/>
    <mergeCell ref="E11:F11"/>
    <mergeCell ref="G11:H11"/>
    <mergeCell ref="I11:J11"/>
    <mergeCell ref="K11:L11"/>
    <mergeCell ref="M11:N11"/>
    <mergeCell ref="O11:P11"/>
    <mergeCell ref="E10:F10"/>
    <mergeCell ref="G10:H10"/>
    <mergeCell ref="I10:J10"/>
    <mergeCell ref="K10:L10"/>
    <mergeCell ref="M10:N10"/>
    <mergeCell ref="W62:X62"/>
    <mergeCell ref="C8:D8"/>
    <mergeCell ref="E8:F8"/>
    <mergeCell ref="G8:H8"/>
    <mergeCell ref="I8:J8"/>
    <mergeCell ref="K8:L8"/>
    <mergeCell ref="M8:N8"/>
    <mergeCell ref="O8:P8"/>
    <mergeCell ref="C9:D9"/>
    <mergeCell ref="E9:F9"/>
    <mergeCell ref="G9:H9"/>
    <mergeCell ref="I9:J9"/>
    <mergeCell ref="K9:L9"/>
    <mergeCell ref="M9:N9"/>
    <mergeCell ref="O9:P9"/>
    <mergeCell ref="C10:D10"/>
    <mergeCell ref="Q63:R63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B82"/>
  <sheetViews>
    <sheetView rightToLeft="1" zoomScale="70" zoomScaleNormal="70" workbookViewId="0">
      <selection activeCell="AB69" sqref="E9:AB69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3.7109375" bestFit="1" customWidth="1"/>
    <col min="7" max="7" width="1.28515625" customWidth="1"/>
    <col min="8" max="8" width="17.85546875" bestFit="1" customWidth="1"/>
    <col min="9" max="9" width="1.28515625" customWidth="1"/>
    <col min="10" max="10" width="17.85546875" bestFit="1" customWidth="1"/>
    <col min="11" max="11" width="1.28515625" customWidth="1"/>
    <col min="12" max="12" width="12" bestFit="1" customWidth="1"/>
    <col min="13" max="13" width="1.28515625" customWidth="1"/>
    <col min="14" max="14" width="16.140625" bestFit="1" customWidth="1"/>
    <col min="15" max="15" width="1.28515625" customWidth="1"/>
    <col min="16" max="16" width="11.85546875" bestFit="1" customWidth="1"/>
    <col min="17" max="17" width="1.28515625" customWidth="1"/>
    <col min="18" max="18" width="16.140625" bestFit="1" customWidth="1"/>
    <col min="19" max="19" width="1.28515625" customWidth="1"/>
    <col min="20" max="20" width="13.5703125" bestFit="1" customWidth="1"/>
    <col min="21" max="21" width="1.28515625" customWidth="1"/>
    <col min="22" max="22" width="16.140625" bestFit="1" customWidth="1"/>
    <col min="23" max="23" width="1.28515625" customWidth="1"/>
    <col min="24" max="24" width="17.85546875" bestFit="1" customWidth="1"/>
    <col min="25" max="25" width="1.28515625" customWidth="1"/>
    <col min="26" max="26" width="17.71093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</row>
    <row r="2" spans="1:28" ht="21.7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28" ht="14.45" customHeight="1">
      <c r="A4" s="2" t="s">
        <v>3</v>
      </c>
      <c r="B4" s="41" t="s">
        <v>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8" ht="14.45" customHeight="1">
      <c r="A5" s="41" t="s">
        <v>5</v>
      </c>
      <c r="B5" s="41"/>
      <c r="C5" s="41" t="s">
        <v>6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</row>
    <row r="6" spans="1:28" ht="14.45" customHeight="1">
      <c r="F6" s="42" t="s">
        <v>7</v>
      </c>
      <c r="G6" s="42"/>
      <c r="H6" s="42"/>
      <c r="I6" s="42"/>
      <c r="J6" s="42"/>
      <c r="L6" s="42" t="s">
        <v>8</v>
      </c>
      <c r="M6" s="42"/>
      <c r="N6" s="42"/>
      <c r="O6" s="42"/>
      <c r="P6" s="42"/>
      <c r="Q6" s="42"/>
      <c r="R6" s="42"/>
      <c r="T6" s="42" t="s">
        <v>9</v>
      </c>
      <c r="U6" s="42"/>
      <c r="V6" s="42"/>
      <c r="W6" s="42"/>
      <c r="X6" s="42"/>
      <c r="Y6" s="42"/>
      <c r="Z6" s="42"/>
      <c r="AA6" s="42"/>
      <c r="AB6" s="42"/>
    </row>
    <row r="7" spans="1:28" ht="14.45" customHeight="1">
      <c r="F7" s="4"/>
      <c r="G7" s="4"/>
      <c r="H7" s="4"/>
      <c r="I7" s="4"/>
      <c r="J7" s="4"/>
      <c r="L7" s="43" t="s">
        <v>10</v>
      </c>
      <c r="M7" s="43"/>
      <c r="N7" s="43"/>
      <c r="O7" s="4"/>
      <c r="P7" s="43" t="s">
        <v>11</v>
      </c>
      <c r="Q7" s="43"/>
      <c r="R7" s="43"/>
      <c r="T7" s="4"/>
      <c r="U7" s="4"/>
      <c r="V7" s="4"/>
      <c r="W7" s="4"/>
      <c r="X7" s="4"/>
      <c r="Y7" s="4"/>
      <c r="Z7" s="4"/>
      <c r="AA7" s="4"/>
      <c r="AB7" s="4"/>
    </row>
    <row r="8" spans="1:28" ht="14.45" customHeight="1">
      <c r="A8" s="42" t="s">
        <v>12</v>
      </c>
      <c r="B8" s="42"/>
      <c r="C8" s="42"/>
      <c r="E8" s="42" t="s">
        <v>13</v>
      </c>
      <c r="F8" s="42"/>
      <c r="H8" s="3" t="s">
        <v>14</v>
      </c>
      <c r="J8" s="3" t="s">
        <v>15</v>
      </c>
      <c r="L8" s="5" t="s">
        <v>13</v>
      </c>
      <c r="M8" s="4"/>
      <c r="N8" s="5" t="s">
        <v>14</v>
      </c>
      <c r="P8" s="5" t="s">
        <v>13</v>
      </c>
      <c r="Q8" s="4"/>
      <c r="R8" s="5" t="s">
        <v>16</v>
      </c>
      <c r="T8" s="3" t="s">
        <v>13</v>
      </c>
      <c r="V8" s="3" t="s">
        <v>17</v>
      </c>
      <c r="X8" s="3" t="s">
        <v>14</v>
      </c>
      <c r="Z8" s="3" t="s">
        <v>15</v>
      </c>
      <c r="AB8" s="3" t="s">
        <v>18</v>
      </c>
    </row>
    <row r="9" spans="1:28" ht="21.75" customHeight="1">
      <c r="A9" s="44" t="s">
        <v>19</v>
      </c>
      <c r="B9" s="44"/>
      <c r="C9" s="44"/>
      <c r="E9" s="69">
        <v>42000000</v>
      </c>
      <c r="F9" s="69"/>
      <c r="G9" s="66"/>
      <c r="H9" s="67">
        <v>99551976635</v>
      </c>
      <c r="I9" s="66"/>
      <c r="J9" s="67">
        <v>109594012500</v>
      </c>
      <c r="K9" s="66"/>
      <c r="L9" s="67">
        <v>0</v>
      </c>
      <c r="M9" s="66"/>
      <c r="N9" s="67">
        <v>0</v>
      </c>
      <c r="O9" s="66"/>
      <c r="P9" s="67">
        <v>0</v>
      </c>
      <c r="Q9" s="66"/>
      <c r="R9" s="67">
        <v>0</v>
      </c>
      <c r="S9" s="66"/>
      <c r="T9" s="67">
        <v>42000000</v>
      </c>
      <c r="U9" s="66"/>
      <c r="V9" s="67">
        <v>2620</v>
      </c>
      <c r="W9" s="66"/>
      <c r="X9" s="67">
        <v>99551976635</v>
      </c>
      <c r="Y9" s="66"/>
      <c r="Z9" s="67">
        <v>109385262000</v>
      </c>
      <c r="AA9" s="66"/>
      <c r="AB9" s="67">
        <v>1.89</v>
      </c>
    </row>
    <row r="10" spans="1:28" ht="21.75" customHeight="1">
      <c r="A10" s="45" t="s">
        <v>20</v>
      </c>
      <c r="B10" s="45"/>
      <c r="C10" s="45"/>
      <c r="E10" s="70">
        <v>57732580</v>
      </c>
      <c r="F10" s="70"/>
      <c r="G10" s="66"/>
      <c r="H10" s="68">
        <v>97870904640</v>
      </c>
      <c r="I10" s="66"/>
      <c r="J10" s="68">
        <v>94003298542.061996</v>
      </c>
      <c r="K10" s="66"/>
      <c r="L10" s="68">
        <v>0</v>
      </c>
      <c r="M10" s="66"/>
      <c r="N10" s="68">
        <v>0</v>
      </c>
      <c r="O10" s="66"/>
      <c r="P10" s="68">
        <v>0</v>
      </c>
      <c r="Q10" s="66"/>
      <c r="R10" s="68">
        <v>0</v>
      </c>
      <c r="S10" s="66"/>
      <c r="T10" s="68">
        <v>57732580</v>
      </c>
      <c r="U10" s="66"/>
      <c r="V10" s="68">
        <v>1550</v>
      </c>
      <c r="W10" s="66"/>
      <c r="X10" s="68">
        <v>97870904640</v>
      </c>
      <c r="Y10" s="66"/>
      <c r="Z10" s="68">
        <v>88953060280.949997</v>
      </c>
      <c r="AA10" s="66"/>
      <c r="AB10" s="68">
        <v>1.54</v>
      </c>
    </row>
    <row r="11" spans="1:28" ht="21.75" customHeight="1">
      <c r="A11" s="45" t="s">
        <v>21</v>
      </c>
      <c r="B11" s="45"/>
      <c r="C11" s="45"/>
      <c r="E11" s="70">
        <v>7500000</v>
      </c>
      <c r="F11" s="70"/>
      <c r="G11" s="66"/>
      <c r="H11" s="68">
        <v>15656762389</v>
      </c>
      <c r="I11" s="66"/>
      <c r="J11" s="68">
        <v>15805395000</v>
      </c>
      <c r="K11" s="66"/>
      <c r="L11" s="68">
        <v>32300000</v>
      </c>
      <c r="M11" s="66"/>
      <c r="N11" s="68">
        <v>72751674912</v>
      </c>
      <c r="O11" s="66"/>
      <c r="P11" s="68">
        <v>0</v>
      </c>
      <c r="Q11" s="66"/>
      <c r="R11" s="68">
        <v>0</v>
      </c>
      <c r="S11" s="66"/>
      <c r="T11" s="68">
        <v>39800000</v>
      </c>
      <c r="U11" s="66"/>
      <c r="V11" s="68">
        <v>1853</v>
      </c>
      <c r="W11" s="66"/>
      <c r="X11" s="68">
        <v>88408437301</v>
      </c>
      <c r="Y11" s="66"/>
      <c r="Z11" s="68">
        <v>73310591070</v>
      </c>
      <c r="AA11" s="66"/>
      <c r="AB11" s="68">
        <v>1.27</v>
      </c>
    </row>
    <row r="12" spans="1:28" ht="21.75" customHeight="1">
      <c r="A12" s="45" t="s">
        <v>22</v>
      </c>
      <c r="B12" s="45"/>
      <c r="C12" s="45"/>
      <c r="E12" s="70">
        <v>30195977</v>
      </c>
      <c r="F12" s="70"/>
      <c r="G12" s="66"/>
      <c r="H12" s="68">
        <v>71453965540</v>
      </c>
      <c r="I12" s="66"/>
      <c r="J12" s="68">
        <v>104486778371.175</v>
      </c>
      <c r="K12" s="66"/>
      <c r="L12" s="68">
        <v>0</v>
      </c>
      <c r="M12" s="66"/>
      <c r="N12" s="68">
        <v>0</v>
      </c>
      <c r="O12" s="66"/>
      <c r="P12" s="68">
        <v>0</v>
      </c>
      <c r="Q12" s="66"/>
      <c r="R12" s="68">
        <v>0</v>
      </c>
      <c r="S12" s="66"/>
      <c r="T12" s="68">
        <v>30195977</v>
      </c>
      <c r="U12" s="66"/>
      <c r="V12" s="68">
        <v>3714</v>
      </c>
      <c r="W12" s="66"/>
      <c r="X12" s="68">
        <v>71453965540</v>
      </c>
      <c r="Y12" s="66"/>
      <c r="Z12" s="68">
        <v>111480578819.461</v>
      </c>
      <c r="AA12" s="66"/>
      <c r="AB12" s="68">
        <v>1.93</v>
      </c>
    </row>
    <row r="13" spans="1:28" ht="21.75" customHeight="1">
      <c r="A13" s="45" t="s">
        <v>23</v>
      </c>
      <c r="B13" s="45"/>
      <c r="C13" s="45"/>
      <c r="E13" s="70">
        <v>40379418</v>
      </c>
      <c r="F13" s="70"/>
      <c r="G13" s="66"/>
      <c r="H13" s="68">
        <v>172257222495</v>
      </c>
      <c r="I13" s="66"/>
      <c r="J13" s="68">
        <v>73856055251.735992</v>
      </c>
      <c r="K13" s="66"/>
      <c r="L13" s="68">
        <v>5000000</v>
      </c>
      <c r="M13" s="66"/>
      <c r="N13" s="68">
        <v>10317365537</v>
      </c>
      <c r="O13" s="66"/>
      <c r="P13" s="68">
        <v>-14000000</v>
      </c>
      <c r="Q13" s="66"/>
      <c r="R13" s="68">
        <v>29016319689</v>
      </c>
      <c r="S13" s="66"/>
      <c r="T13" s="68">
        <v>31379418</v>
      </c>
      <c r="U13" s="66"/>
      <c r="V13" s="68">
        <v>2257</v>
      </c>
      <c r="W13" s="66"/>
      <c r="X13" s="68">
        <v>126248518968</v>
      </c>
      <c r="Y13" s="66"/>
      <c r="Z13" s="68">
        <v>70401947514.765305</v>
      </c>
      <c r="AA13" s="66"/>
      <c r="AB13" s="68">
        <v>1.22</v>
      </c>
    </row>
    <row r="14" spans="1:28" ht="21.75" customHeight="1">
      <c r="A14" s="45" t="s">
        <v>24</v>
      </c>
      <c r="B14" s="45"/>
      <c r="C14" s="45"/>
      <c r="E14" s="70">
        <v>11789926</v>
      </c>
      <c r="F14" s="70"/>
      <c r="G14" s="66"/>
      <c r="H14" s="68">
        <v>36299016325</v>
      </c>
      <c r="I14" s="66"/>
      <c r="J14" s="68">
        <v>33131806583.2281</v>
      </c>
      <c r="K14" s="66"/>
      <c r="L14" s="68">
        <v>0</v>
      </c>
      <c r="M14" s="66"/>
      <c r="N14" s="68">
        <v>0</v>
      </c>
      <c r="O14" s="66"/>
      <c r="P14" s="68">
        <v>0</v>
      </c>
      <c r="Q14" s="66"/>
      <c r="R14" s="68">
        <v>0</v>
      </c>
      <c r="S14" s="66"/>
      <c r="T14" s="68">
        <v>11789926</v>
      </c>
      <c r="U14" s="66"/>
      <c r="V14" s="68">
        <v>2587</v>
      </c>
      <c r="W14" s="66"/>
      <c r="X14" s="68">
        <v>36299016325</v>
      </c>
      <c r="Y14" s="66"/>
      <c r="Z14" s="68">
        <v>30319060357.556099</v>
      </c>
      <c r="AA14" s="66"/>
      <c r="AB14" s="68">
        <v>0.53</v>
      </c>
    </row>
    <row r="15" spans="1:28" ht="21.75" customHeight="1">
      <c r="A15" s="45" t="s">
        <v>25</v>
      </c>
      <c r="B15" s="45"/>
      <c r="C15" s="45"/>
      <c r="E15" s="70">
        <v>2236918</v>
      </c>
      <c r="F15" s="70"/>
      <c r="G15" s="66"/>
      <c r="H15" s="68">
        <v>3735664779</v>
      </c>
      <c r="I15" s="66"/>
      <c r="J15" s="68">
        <v>3668953757.5349998</v>
      </c>
      <c r="K15" s="66"/>
      <c r="L15" s="68">
        <v>0</v>
      </c>
      <c r="M15" s="66"/>
      <c r="N15" s="68">
        <v>0</v>
      </c>
      <c r="O15" s="66"/>
      <c r="P15" s="68">
        <v>0</v>
      </c>
      <c r="Q15" s="66"/>
      <c r="R15" s="68">
        <v>0</v>
      </c>
      <c r="S15" s="66"/>
      <c r="T15" s="68">
        <v>2236918</v>
      </c>
      <c r="U15" s="66"/>
      <c r="V15" s="68">
        <v>1535</v>
      </c>
      <c r="W15" s="66"/>
      <c r="X15" s="68">
        <v>3735664779</v>
      </c>
      <c r="Y15" s="66"/>
      <c r="Z15" s="68">
        <v>3413238798.6764998</v>
      </c>
      <c r="AA15" s="66"/>
      <c r="AB15" s="68">
        <v>0.06</v>
      </c>
    </row>
    <row r="16" spans="1:28" ht="21.75" customHeight="1">
      <c r="A16" s="45" t="s">
        <v>26</v>
      </c>
      <c r="B16" s="45"/>
      <c r="C16" s="45"/>
      <c r="E16" s="70">
        <v>15217153</v>
      </c>
      <c r="F16" s="70"/>
      <c r="G16" s="66"/>
      <c r="H16" s="68">
        <v>42562077287</v>
      </c>
      <c r="I16" s="66"/>
      <c r="J16" s="68">
        <v>51990161799.577003</v>
      </c>
      <c r="K16" s="66"/>
      <c r="L16" s="68">
        <v>0</v>
      </c>
      <c r="M16" s="66"/>
      <c r="N16" s="68">
        <v>0</v>
      </c>
      <c r="O16" s="66"/>
      <c r="P16" s="68">
        <v>0</v>
      </c>
      <c r="Q16" s="66"/>
      <c r="R16" s="68">
        <v>0</v>
      </c>
      <c r="S16" s="66"/>
      <c r="T16" s="68">
        <v>15217153</v>
      </c>
      <c r="U16" s="66"/>
      <c r="V16" s="68">
        <v>4430</v>
      </c>
      <c r="W16" s="66"/>
      <c r="X16" s="68">
        <v>42562077287</v>
      </c>
      <c r="Y16" s="66"/>
      <c r="Z16" s="68">
        <v>67010886462.649498</v>
      </c>
      <c r="AA16" s="66"/>
      <c r="AB16" s="68">
        <v>1.1599999999999999</v>
      </c>
    </row>
    <row r="17" spans="1:28" ht="21.75" customHeight="1">
      <c r="A17" s="45" t="s">
        <v>27</v>
      </c>
      <c r="B17" s="45"/>
      <c r="C17" s="45"/>
      <c r="E17" s="70">
        <v>47286415</v>
      </c>
      <c r="F17" s="70"/>
      <c r="G17" s="66"/>
      <c r="H17" s="68">
        <v>106423867069</v>
      </c>
      <c r="I17" s="66"/>
      <c r="J17" s="68">
        <v>165880859671.71701</v>
      </c>
      <c r="K17" s="66"/>
      <c r="L17" s="68">
        <v>0</v>
      </c>
      <c r="M17" s="66"/>
      <c r="N17" s="68">
        <v>0</v>
      </c>
      <c r="O17" s="66"/>
      <c r="P17" s="68">
        <v>0</v>
      </c>
      <c r="Q17" s="66"/>
      <c r="R17" s="68">
        <v>0</v>
      </c>
      <c r="S17" s="66"/>
      <c r="T17" s="68">
        <v>47286415</v>
      </c>
      <c r="U17" s="66"/>
      <c r="V17" s="68">
        <v>3180</v>
      </c>
      <c r="W17" s="66"/>
      <c r="X17" s="68">
        <v>106423867069</v>
      </c>
      <c r="Y17" s="66"/>
      <c r="Z17" s="68">
        <v>149476093441.785</v>
      </c>
      <c r="AA17" s="66"/>
      <c r="AB17" s="68">
        <v>2.59</v>
      </c>
    </row>
    <row r="18" spans="1:28" ht="21.75" customHeight="1">
      <c r="A18" s="45" t="s">
        <v>28</v>
      </c>
      <c r="B18" s="45"/>
      <c r="C18" s="45"/>
      <c r="E18" s="70">
        <v>59000000</v>
      </c>
      <c r="F18" s="70"/>
      <c r="G18" s="66"/>
      <c r="H18" s="68">
        <v>165139346610</v>
      </c>
      <c r="I18" s="66"/>
      <c r="J18" s="68">
        <v>109966781250</v>
      </c>
      <c r="K18" s="66"/>
      <c r="L18" s="68">
        <v>0</v>
      </c>
      <c r="M18" s="66"/>
      <c r="N18" s="68">
        <v>0</v>
      </c>
      <c r="O18" s="66"/>
      <c r="P18" s="68">
        <v>0</v>
      </c>
      <c r="Q18" s="66"/>
      <c r="R18" s="68">
        <v>0</v>
      </c>
      <c r="S18" s="66"/>
      <c r="T18" s="68">
        <v>59000000</v>
      </c>
      <c r="U18" s="66"/>
      <c r="V18" s="68">
        <v>1648</v>
      </c>
      <c r="W18" s="66"/>
      <c r="X18" s="68">
        <v>165139346610</v>
      </c>
      <c r="Y18" s="66"/>
      <c r="Z18" s="68">
        <v>96653469600</v>
      </c>
      <c r="AA18" s="66"/>
      <c r="AB18" s="68">
        <v>1.67</v>
      </c>
    </row>
    <row r="19" spans="1:28" ht="21.75" customHeight="1">
      <c r="A19" s="45" t="s">
        <v>29</v>
      </c>
      <c r="B19" s="45"/>
      <c r="C19" s="45"/>
      <c r="E19" s="70">
        <v>35188322</v>
      </c>
      <c r="F19" s="70"/>
      <c r="G19" s="66"/>
      <c r="H19" s="68">
        <v>192159531039</v>
      </c>
      <c r="I19" s="66"/>
      <c r="J19" s="68">
        <v>183639495291.52499</v>
      </c>
      <c r="K19" s="66"/>
      <c r="L19" s="68">
        <v>0</v>
      </c>
      <c r="M19" s="66"/>
      <c r="N19" s="68">
        <v>0</v>
      </c>
      <c r="O19" s="66"/>
      <c r="P19" s="68">
        <v>0</v>
      </c>
      <c r="Q19" s="66"/>
      <c r="R19" s="68">
        <v>0</v>
      </c>
      <c r="S19" s="66"/>
      <c r="T19" s="68">
        <v>35188322</v>
      </c>
      <c r="U19" s="66"/>
      <c r="V19" s="68">
        <v>4578</v>
      </c>
      <c r="W19" s="66"/>
      <c r="X19" s="68">
        <v>192159531039</v>
      </c>
      <c r="Y19" s="66"/>
      <c r="Z19" s="68">
        <v>160133639894.20999</v>
      </c>
      <c r="AA19" s="66"/>
      <c r="AB19" s="68">
        <v>2.77</v>
      </c>
    </row>
    <row r="20" spans="1:28" ht="21.75" customHeight="1">
      <c r="A20" s="45" t="s">
        <v>30</v>
      </c>
      <c r="B20" s="45"/>
      <c r="C20" s="45"/>
      <c r="E20" s="70">
        <v>14497759</v>
      </c>
      <c r="F20" s="70"/>
      <c r="G20" s="66"/>
      <c r="H20" s="68">
        <v>31119215777</v>
      </c>
      <c r="I20" s="66"/>
      <c r="J20" s="68">
        <v>61450624631.962799</v>
      </c>
      <c r="K20" s="66"/>
      <c r="L20" s="68">
        <v>0</v>
      </c>
      <c r="M20" s="66"/>
      <c r="N20" s="68">
        <v>0</v>
      </c>
      <c r="O20" s="66"/>
      <c r="P20" s="68">
        <v>0</v>
      </c>
      <c r="Q20" s="66"/>
      <c r="R20" s="68">
        <v>0</v>
      </c>
      <c r="S20" s="66"/>
      <c r="T20" s="68">
        <v>14497759</v>
      </c>
      <c r="U20" s="66"/>
      <c r="V20" s="68">
        <v>4182</v>
      </c>
      <c r="W20" s="66"/>
      <c r="X20" s="68">
        <v>31119215777</v>
      </c>
      <c r="Y20" s="66"/>
      <c r="Z20" s="68">
        <v>60268881850.578903</v>
      </c>
      <c r="AA20" s="66"/>
      <c r="AB20" s="68">
        <v>1.04</v>
      </c>
    </row>
    <row r="21" spans="1:28" ht="21.75" customHeight="1">
      <c r="A21" s="45" t="s">
        <v>31</v>
      </c>
      <c r="B21" s="45"/>
      <c r="C21" s="45"/>
      <c r="E21" s="70">
        <v>2509758</v>
      </c>
      <c r="F21" s="70"/>
      <c r="G21" s="66"/>
      <c r="H21" s="68">
        <v>9020860447</v>
      </c>
      <c r="I21" s="66"/>
      <c r="J21" s="68">
        <v>10141463380.693501</v>
      </c>
      <c r="K21" s="66"/>
      <c r="L21" s="68">
        <v>0</v>
      </c>
      <c r="M21" s="66"/>
      <c r="N21" s="68">
        <v>0</v>
      </c>
      <c r="O21" s="66"/>
      <c r="P21" s="68">
        <v>-2509758</v>
      </c>
      <c r="Q21" s="66"/>
      <c r="R21" s="68">
        <v>10423498178</v>
      </c>
      <c r="S21" s="66"/>
      <c r="T21" s="68">
        <v>0</v>
      </c>
      <c r="U21" s="66"/>
      <c r="V21" s="68">
        <v>0</v>
      </c>
      <c r="W21" s="66"/>
      <c r="X21" s="68">
        <v>0</v>
      </c>
      <c r="Y21" s="66"/>
      <c r="Z21" s="68">
        <v>0</v>
      </c>
      <c r="AA21" s="66"/>
      <c r="AB21" s="68">
        <v>0</v>
      </c>
    </row>
    <row r="22" spans="1:28" ht="21.75" customHeight="1">
      <c r="A22" s="45" t="s">
        <v>32</v>
      </c>
      <c r="B22" s="45"/>
      <c r="C22" s="45"/>
      <c r="E22" s="70">
        <v>2508038</v>
      </c>
      <c r="F22" s="70"/>
      <c r="G22" s="66"/>
      <c r="H22" s="68">
        <v>71982262962</v>
      </c>
      <c r="I22" s="66"/>
      <c r="J22" s="68">
        <v>44302656640.203003</v>
      </c>
      <c r="K22" s="66"/>
      <c r="L22" s="68">
        <v>0</v>
      </c>
      <c r="M22" s="66"/>
      <c r="N22" s="68">
        <v>0</v>
      </c>
      <c r="O22" s="66"/>
      <c r="P22" s="68">
        <v>-2508038</v>
      </c>
      <c r="Q22" s="66"/>
      <c r="R22" s="68">
        <v>45618053711</v>
      </c>
      <c r="S22" s="66"/>
      <c r="T22" s="68">
        <v>0</v>
      </c>
      <c r="U22" s="66"/>
      <c r="V22" s="68">
        <v>0</v>
      </c>
      <c r="W22" s="66"/>
      <c r="X22" s="68">
        <v>0</v>
      </c>
      <c r="Y22" s="66"/>
      <c r="Z22" s="68">
        <v>0</v>
      </c>
      <c r="AA22" s="66"/>
      <c r="AB22" s="68">
        <v>0</v>
      </c>
    </row>
    <row r="23" spans="1:28" ht="21.75" customHeight="1">
      <c r="A23" s="45" t="s">
        <v>33</v>
      </c>
      <c r="B23" s="45"/>
      <c r="C23" s="45"/>
      <c r="E23" s="70">
        <v>4100000</v>
      </c>
      <c r="F23" s="70"/>
      <c r="G23" s="66"/>
      <c r="H23" s="68">
        <v>68190446531</v>
      </c>
      <c r="I23" s="66"/>
      <c r="J23" s="68">
        <v>77354982900</v>
      </c>
      <c r="K23" s="66"/>
      <c r="L23" s="68">
        <v>0</v>
      </c>
      <c r="M23" s="66"/>
      <c r="N23" s="68">
        <v>0</v>
      </c>
      <c r="O23" s="66"/>
      <c r="P23" s="68">
        <v>0</v>
      </c>
      <c r="Q23" s="66"/>
      <c r="R23" s="68">
        <v>0</v>
      </c>
      <c r="S23" s="66"/>
      <c r="T23" s="68">
        <v>4100000</v>
      </c>
      <c r="U23" s="66"/>
      <c r="V23" s="68">
        <v>16350</v>
      </c>
      <c r="W23" s="66"/>
      <c r="X23" s="68">
        <v>68190446531</v>
      </c>
      <c r="Y23" s="66"/>
      <c r="Z23" s="68">
        <v>66636141750</v>
      </c>
      <c r="AA23" s="66"/>
      <c r="AB23" s="68">
        <v>1.1499999999999999</v>
      </c>
    </row>
    <row r="24" spans="1:28" ht="21.75" customHeight="1">
      <c r="A24" s="45" t="s">
        <v>34</v>
      </c>
      <c r="B24" s="45"/>
      <c r="C24" s="45"/>
      <c r="E24" s="70">
        <v>439846</v>
      </c>
      <c r="F24" s="70"/>
      <c r="G24" s="66"/>
      <c r="H24" s="68">
        <v>75662345458</v>
      </c>
      <c r="I24" s="66"/>
      <c r="J24" s="68">
        <v>85119725425.283997</v>
      </c>
      <c r="K24" s="66"/>
      <c r="L24" s="68">
        <v>0</v>
      </c>
      <c r="M24" s="66"/>
      <c r="N24" s="68">
        <v>0</v>
      </c>
      <c r="O24" s="66"/>
      <c r="P24" s="68">
        <v>0</v>
      </c>
      <c r="Q24" s="66"/>
      <c r="R24" s="68">
        <v>0</v>
      </c>
      <c r="S24" s="66"/>
      <c r="T24" s="68">
        <v>439846</v>
      </c>
      <c r="U24" s="66"/>
      <c r="V24" s="68">
        <v>199300</v>
      </c>
      <c r="W24" s="66"/>
      <c r="X24" s="68">
        <v>75662345458</v>
      </c>
      <c r="Y24" s="66"/>
      <c r="Z24" s="68">
        <v>87139723018.589996</v>
      </c>
      <c r="AA24" s="66"/>
      <c r="AB24" s="68">
        <v>1.51</v>
      </c>
    </row>
    <row r="25" spans="1:28" ht="21.75" customHeight="1">
      <c r="A25" s="45" t="s">
        <v>35</v>
      </c>
      <c r="B25" s="45"/>
      <c r="C25" s="45"/>
      <c r="E25" s="70">
        <v>200000</v>
      </c>
      <c r="F25" s="70"/>
      <c r="G25" s="66"/>
      <c r="H25" s="68">
        <v>1203115451</v>
      </c>
      <c r="I25" s="66"/>
      <c r="J25" s="68">
        <v>1019298870</v>
      </c>
      <c r="K25" s="66"/>
      <c r="L25" s="68">
        <v>0</v>
      </c>
      <c r="M25" s="66"/>
      <c r="N25" s="68">
        <v>0</v>
      </c>
      <c r="O25" s="66"/>
      <c r="P25" s="68">
        <v>0</v>
      </c>
      <c r="Q25" s="66"/>
      <c r="R25" s="68">
        <v>0</v>
      </c>
      <c r="S25" s="66"/>
      <c r="T25" s="68">
        <v>200000</v>
      </c>
      <c r="U25" s="66"/>
      <c r="V25" s="68">
        <v>5350</v>
      </c>
      <c r="W25" s="66"/>
      <c r="X25" s="68">
        <v>1203115451</v>
      </c>
      <c r="Y25" s="66"/>
      <c r="Z25" s="68">
        <v>1063633500</v>
      </c>
      <c r="AA25" s="66"/>
      <c r="AB25" s="68">
        <v>0.02</v>
      </c>
    </row>
    <row r="26" spans="1:28" ht="21.75" customHeight="1">
      <c r="A26" s="45" t="s">
        <v>36</v>
      </c>
      <c r="B26" s="45"/>
      <c r="C26" s="45"/>
      <c r="E26" s="70">
        <v>24913896</v>
      </c>
      <c r="F26" s="70"/>
      <c r="G26" s="66"/>
      <c r="H26" s="68">
        <v>142692668508</v>
      </c>
      <c r="I26" s="66"/>
      <c r="J26" s="68">
        <v>99037867616.881195</v>
      </c>
      <c r="K26" s="66"/>
      <c r="L26" s="68">
        <v>0</v>
      </c>
      <c r="M26" s="66"/>
      <c r="N26" s="68">
        <v>0</v>
      </c>
      <c r="O26" s="66"/>
      <c r="P26" s="68">
        <v>0</v>
      </c>
      <c r="Q26" s="66"/>
      <c r="R26" s="68">
        <v>0</v>
      </c>
      <c r="S26" s="66"/>
      <c r="T26" s="68">
        <v>24913896</v>
      </c>
      <c r="U26" s="66"/>
      <c r="V26" s="68">
        <v>3762</v>
      </c>
      <c r="W26" s="66"/>
      <c r="X26" s="68">
        <v>142692668508</v>
      </c>
      <c r="Y26" s="66"/>
      <c r="Z26" s="68">
        <v>93168406595.325607</v>
      </c>
      <c r="AA26" s="66"/>
      <c r="AB26" s="68">
        <v>1.61</v>
      </c>
    </row>
    <row r="27" spans="1:28" ht="21.75" customHeight="1">
      <c r="A27" s="45" t="s">
        <v>37</v>
      </c>
      <c r="B27" s="45"/>
      <c r="C27" s="45"/>
      <c r="E27" s="70">
        <v>27800000</v>
      </c>
      <c r="F27" s="70"/>
      <c r="G27" s="66"/>
      <c r="H27" s="68">
        <v>60828242900</v>
      </c>
      <c r="I27" s="66"/>
      <c r="J27" s="68">
        <v>50073877080</v>
      </c>
      <c r="K27" s="66"/>
      <c r="L27" s="68">
        <v>0</v>
      </c>
      <c r="M27" s="66"/>
      <c r="N27" s="68">
        <v>0</v>
      </c>
      <c r="O27" s="66"/>
      <c r="P27" s="68">
        <v>0</v>
      </c>
      <c r="Q27" s="66"/>
      <c r="R27" s="68">
        <v>0</v>
      </c>
      <c r="S27" s="66"/>
      <c r="T27" s="68">
        <v>27800000</v>
      </c>
      <c r="U27" s="66"/>
      <c r="V27" s="68">
        <v>1764</v>
      </c>
      <c r="W27" s="66"/>
      <c r="X27" s="68">
        <v>60828242900</v>
      </c>
      <c r="Y27" s="66"/>
      <c r="Z27" s="68">
        <v>48747416760</v>
      </c>
      <c r="AA27" s="66"/>
      <c r="AB27" s="68">
        <v>0.84</v>
      </c>
    </row>
    <row r="28" spans="1:28" ht="21.75" customHeight="1">
      <c r="A28" s="45" t="s">
        <v>38</v>
      </c>
      <c r="B28" s="45"/>
      <c r="C28" s="45"/>
      <c r="E28" s="70">
        <v>11900000</v>
      </c>
      <c r="F28" s="70"/>
      <c r="G28" s="66"/>
      <c r="H28" s="68">
        <v>79483420797</v>
      </c>
      <c r="I28" s="66"/>
      <c r="J28" s="68">
        <v>88245794700</v>
      </c>
      <c r="K28" s="66"/>
      <c r="L28" s="68">
        <v>0</v>
      </c>
      <c r="M28" s="66"/>
      <c r="N28" s="68">
        <v>0</v>
      </c>
      <c r="O28" s="66"/>
      <c r="P28" s="68">
        <v>0</v>
      </c>
      <c r="Q28" s="66"/>
      <c r="R28" s="68">
        <v>0</v>
      </c>
      <c r="S28" s="66"/>
      <c r="T28" s="68">
        <v>11900000</v>
      </c>
      <c r="U28" s="66"/>
      <c r="V28" s="68">
        <v>6940</v>
      </c>
      <c r="W28" s="66"/>
      <c r="X28" s="68">
        <v>79483420797</v>
      </c>
      <c r="Y28" s="66"/>
      <c r="Z28" s="68">
        <v>82094613300</v>
      </c>
      <c r="AA28" s="66"/>
      <c r="AB28" s="68">
        <v>1.42</v>
      </c>
    </row>
    <row r="29" spans="1:28" ht="21.75" customHeight="1">
      <c r="A29" s="45" t="s">
        <v>39</v>
      </c>
      <c r="B29" s="45"/>
      <c r="C29" s="45"/>
      <c r="E29" s="70">
        <v>7502416</v>
      </c>
      <c r="F29" s="70"/>
      <c r="G29" s="66"/>
      <c r="H29" s="68">
        <v>53171421145</v>
      </c>
      <c r="I29" s="66"/>
      <c r="J29" s="68">
        <v>79947365417.856003</v>
      </c>
      <c r="K29" s="66"/>
      <c r="L29" s="68">
        <v>0</v>
      </c>
      <c r="M29" s="66"/>
      <c r="N29" s="68">
        <v>0</v>
      </c>
      <c r="O29" s="66"/>
      <c r="P29" s="68">
        <v>0</v>
      </c>
      <c r="Q29" s="66"/>
      <c r="R29" s="68">
        <v>0</v>
      </c>
      <c r="S29" s="66"/>
      <c r="T29" s="68">
        <v>7502416</v>
      </c>
      <c r="U29" s="66"/>
      <c r="V29" s="68">
        <v>10500</v>
      </c>
      <c r="W29" s="66"/>
      <c r="X29" s="68">
        <v>53171421145</v>
      </c>
      <c r="Y29" s="66"/>
      <c r="Z29" s="68">
        <v>78306654560.399994</v>
      </c>
      <c r="AA29" s="66"/>
      <c r="AB29" s="68">
        <v>1.36</v>
      </c>
    </row>
    <row r="30" spans="1:28" ht="21.75" customHeight="1">
      <c r="A30" s="45" t="s">
        <v>40</v>
      </c>
      <c r="B30" s="45"/>
      <c r="C30" s="45"/>
      <c r="E30" s="70">
        <v>2020000</v>
      </c>
      <c r="F30" s="70"/>
      <c r="G30" s="66"/>
      <c r="H30" s="68">
        <v>75717760451</v>
      </c>
      <c r="I30" s="66"/>
      <c r="J30" s="68">
        <v>101001444300</v>
      </c>
      <c r="K30" s="66"/>
      <c r="L30" s="68">
        <v>0</v>
      </c>
      <c r="M30" s="66"/>
      <c r="N30" s="68">
        <v>0</v>
      </c>
      <c r="O30" s="66"/>
      <c r="P30" s="68">
        <v>0</v>
      </c>
      <c r="Q30" s="66"/>
      <c r="R30" s="68">
        <v>0</v>
      </c>
      <c r="S30" s="66"/>
      <c r="T30" s="68">
        <v>2020000</v>
      </c>
      <c r="U30" s="66"/>
      <c r="V30" s="68">
        <v>54050</v>
      </c>
      <c r="W30" s="66"/>
      <c r="X30" s="68">
        <v>75717760451</v>
      </c>
      <c r="Y30" s="66"/>
      <c r="Z30" s="68">
        <v>108531373050</v>
      </c>
      <c r="AA30" s="66"/>
      <c r="AB30" s="68">
        <v>1.88</v>
      </c>
    </row>
    <row r="31" spans="1:28" ht="21.75" customHeight="1">
      <c r="A31" s="45" t="s">
        <v>41</v>
      </c>
      <c r="B31" s="45"/>
      <c r="C31" s="45"/>
      <c r="E31" s="70">
        <v>10000000</v>
      </c>
      <c r="F31" s="70"/>
      <c r="G31" s="66"/>
      <c r="H31" s="68">
        <v>67051756000</v>
      </c>
      <c r="I31" s="66"/>
      <c r="J31" s="68">
        <v>40109917500</v>
      </c>
      <c r="K31" s="66"/>
      <c r="L31" s="68">
        <v>0</v>
      </c>
      <c r="M31" s="66"/>
      <c r="N31" s="68">
        <v>0</v>
      </c>
      <c r="O31" s="66"/>
      <c r="P31" s="68">
        <v>0</v>
      </c>
      <c r="Q31" s="66"/>
      <c r="R31" s="68">
        <v>0</v>
      </c>
      <c r="S31" s="66"/>
      <c r="T31" s="68">
        <v>10000000</v>
      </c>
      <c r="U31" s="66"/>
      <c r="V31" s="68">
        <v>3793</v>
      </c>
      <c r="W31" s="66"/>
      <c r="X31" s="68">
        <v>67051756000</v>
      </c>
      <c r="Y31" s="66"/>
      <c r="Z31" s="68">
        <v>37704316500</v>
      </c>
      <c r="AA31" s="66"/>
      <c r="AB31" s="68">
        <v>0.65</v>
      </c>
    </row>
    <row r="32" spans="1:28" ht="21.75" customHeight="1">
      <c r="A32" s="45" t="s">
        <v>42</v>
      </c>
      <c r="B32" s="45"/>
      <c r="C32" s="45"/>
      <c r="E32" s="70">
        <v>36900000</v>
      </c>
      <c r="F32" s="70"/>
      <c r="G32" s="66"/>
      <c r="H32" s="68">
        <v>120718387067</v>
      </c>
      <c r="I32" s="66"/>
      <c r="J32" s="68">
        <v>149106008925</v>
      </c>
      <c r="K32" s="66"/>
      <c r="L32" s="68">
        <v>0</v>
      </c>
      <c r="M32" s="66"/>
      <c r="N32" s="68">
        <v>0</v>
      </c>
      <c r="O32" s="66"/>
      <c r="P32" s="68">
        <v>-1080000</v>
      </c>
      <c r="Q32" s="66"/>
      <c r="R32" s="68">
        <v>4295846406</v>
      </c>
      <c r="S32" s="66"/>
      <c r="T32" s="68">
        <v>35820000</v>
      </c>
      <c r="U32" s="66"/>
      <c r="V32" s="68">
        <v>3829</v>
      </c>
      <c r="W32" s="66"/>
      <c r="X32" s="68">
        <v>117185165982</v>
      </c>
      <c r="Y32" s="66"/>
      <c r="Z32" s="68">
        <v>136338709059</v>
      </c>
      <c r="AA32" s="66"/>
      <c r="AB32" s="68">
        <v>2.36</v>
      </c>
    </row>
    <row r="33" spans="1:28" ht="21.75" customHeight="1">
      <c r="A33" s="45" t="s">
        <v>43</v>
      </c>
      <c r="B33" s="45"/>
      <c r="C33" s="45"/>
      <c r="E33" s="70">
        <v>3050000</v>
      </c>
      <c r="F33" s="70"/>
      <c r="G33" s="66"/>
      <c r="H33" s="68">
        <v>62824769274</v>
      </c>
      <c r="I33" s="66"/>
      <c r="J33" s="68">
        <v>69884200125</v>
      </c>
      <c r="K33" s="66"/>
      <c r="L33" s="68">
        <v>0</v>
      </c>
      <c r="M33" s="66"/>
      <c r="N33" s="68">
        <v>0</v>
      </c>
      <c r="O33" s="66"/>
      <c r="P33" s="68">
        <v>0</v>
      </c>
      <c r="Q33" s="66"/>
      <c r="R33" s="68">
        <v>0</v>
      </c>
      <c r="S33" s="66"/>
      <c r="T33" s="68">
        <v>3050000</v>
      </c>
      <c r="U33" s="66"/>
      <c r="V33" s="68">
        <v>22450</v>
      </c>
      <c r="W33" s="66"/>
      <c r="X33" s="68">
        <v>62824769274</v>
      </c>
      <c r="Y33" s="66"/>
      <c r="Z33" s="68">
        <v>68065088625</v>
      </c>
      <c r="AA33" s="66"/>
      <c r="AB33" s="68">
        <v>1.18</v>
      </c>
    </row>
    <row r="34" spans="1:28" ht="21.75" customHeight="1">
      <c r="A34" s="45" t="s">
        <v>44</v>
      </c>
      <c r="B34" s="45"/>
      <c r="C34" s="45"/>
      <c r="E34" s="70">
        <v>65916275</v>
      </c>
      <c r="F34" s="70"/>
      <c r="G34" s="66"/>
      <c r="H34" s="68">
        <v>118756433566</v>
      </c>
      <c r="I34" s="66"/>
      <c r="J34" s="68">
        <v>114798176182.89</v>
      </c>
      <c r="K34" s="66"/>
      <c r="L34" s="68">
        <v>0</v>
      </c>
      <c r="M34" s="66"/>
      <c r="N34" s="68">
        <v>0</v>
      </c>
      <c r="O34" s="66"/>
      <c r="P34" s="68">
        <v>0</v>
      </c>
      <c r="Q34" s="66"/>
      <c r="R34" s="68">
        <v>0</v>
      </c>
      <c r="S34" s="66"/>
      <c r="T34" s="68">
        <v>65916275</v>
      </c>
      <c r="U34" s="66"/>
      <c r="V34" s="68">
        <v>1389</v>
      </c>
      <c r="W34" s="66"/>
      <c r="X34" s="68">
        <v>118756433566</v>
      </c>
      <c r="Y34" s="66"/>
      <c r="Z34" s="68">
        <v>91012937624.4487</v>
      </c>
      <c r="AA34" s="66"/>
      <c r="AB34" s="68">
        <v>1.58</v>
      </c>
    </row>
    <row r="35" spans="1:28" ht="21.75" customHeight="1">
      <c r="A35" s="45" t="s">
        <v>45</v>
      </c>
      <c r="B35" s="45"/>
      <c r="C35" s="45"/>
      <c r="E35" s="70">
        <v>1447871</v>
      </c>
      <c r="F35" s="70"/>
      <c r="G35" s="66"/>
      <c r="H35" s="68">
        <v>36018047306</v>
      </c>
      <c r="I35" s="66"/>
      <c r="J35" s="68">
        <v>28785123351</v>
      </c>
      <c r="K35" s="66"/>
      <c r="L35" s="68">
        <v>0</v>
      </c>
      <c r="M35" s="66"/>
      <c r="N35" s="68">
        <v>0</v>
      </c>
      <c r="O35" s="66"/>
      <c r="P35" s="68">
        <v>0</v>
      </c>
      <c r="Q35" s="66"/>
      <c r="R35" s="68">
        <v>0</v>
      </c>
      <c r="S35" s="66"/>
      <c r="T35" s="68">
        <v>1447871</v>
      </c>
      <c r="U35" s="66"/>
      <c r="V35" s="68">
        <v>19910</v>
      </c>
      <c r="W35" s="66"/>
      <c r="X35" s="68">
        <v>36018047306</v>
      </c>
      <c r="Y35" s="66"/>
      <c r="Z35" s="68">
        <v>28655590295.920502</v>
      </c>
      <c r="AA35" s="66"/>
      <c r="AB35" s="68">
        <v>0.5</v>
      </c>
    </row>
    <row r="36" spans="1:28" ht="21.75" customHeight="1">
      <c r="A36" s="45" t="s">
        <v>46</v>
      </c>
      <c r="B36" s="45"/>
      <c r="C36" s="45"/>
      <c r="E36" s="70">
        <v>12183006</v>
      </c>
      <c r="F36" s="70"/>
      <c r="G36" s="66"/>
      <c r="H36" s="68">
        <v>81913541144</v>
      </c>
      <c r="I36" s="66"/>
      <c r="J36" s="68">
        <v>46601269855.826401</v>
      </c>
      <c r="K36" s="66"/>
      <c r="L36" s="68">
        <v>0</v>
      </c>
      <c r="M36" s="66"/>
      <c r="N36" s="68">
        <v>0</v>
      </c>
      <c r="O36" s="66"/>
      <c r="P36" s="68">
        <v>0</v>
      </c>
      <c r="Q36" s="66"/>
      <c r="R36" s="68">
        <v>0</v>
      </c>
      <c r="S36" s="66"/>
      <c r="T36" s="68">
        <v>12183006</v>
      </c>
      <c r="U36" s="66"/>
      <c r="V36" s="68">
        <v>3353</v>
      </c>
      <c r="W36" s="66"/>
      <c r="X36" s="68">
        <v>81913541144</v>
      </c>
      <c r="Y36" s="66"/>
      <c r="Z36" s="68">
        <v>40606563884.247902</v>
      </c>
      <c r="AA36" s="66"/>
      <c r="AB36" s="68">
        <v>0.7</v>
      </c>
    </row>
    <row r="37" spans="1:28" ht="21.75" customHeight="1">
      <c r="A37" s="45" t="s">
        <v>47</v>
      </c>
      <c r="B37" s="45"/>
      <c r="C37" s="45"/>
      <c r="E37" s="70">
        <v>19500000</v>
      </c>
      <c r="F37" s="70"/>
      <c r="G37" s="66"/>
      <c r="H37" s="68">
        <v>132762523347</v>
      </c>
      <c r="I37" s="66"/>
      <c r="J37" s="68">
        <v>70305677325</v>
      </c>
      <c r="K37" s="66"/>
      <c r="L37" s="68">
        <v>0</v>
      </c>
      <c r="M37" s="66"/>
      <c r="N37" s="68">
        <v>0</v>
      </c>
      <c r="O37" s="66"/>
      <c r="P37" s="68">
        <v>0</v>
      </c>
      <c r="Q37" s="66"/>
      <c r="R37" s="68">
        <v>0</v>
      </c>
      <c r="S37" s="66"/>
      <c r="T37" s="68">
        <v>19500000</v>
      </c>
      <c r="U37" s="66"/>
      <c r="V37" s="68">
        <v>3208</v>
      </c>
      <c r="W37" s="66"/>
      <c r="X37" s="68">
        <v>132762523347</v>
      </c>
      <c r="Y37" s="66"/>
      <c r="Z37" s="68">
        <v>62183791800</v>
      </c>
      <c r="AA37" s="66"/>
      <c r="AB37" s="68">
        <v>1.08</v>
      </c>
    </row>
    <row r="38" spans="1:28" ht="21.75" customHeight="1">
      <c r="A38" s="45" t="s">
        <v>48</v>
      </c>
      <c r="B38" s="45"/>
      <c r="C38" s="45"/>
      <c r="E38" s="70">
        <v>12000000</v>
      </c>
      <c r="F38" s="70"/>
      <c r="G38" s="66"/>
      <c r="H38" s="68">
        <v>60446392012</v>
      </c>
      <c r="I38" s="66"/>
      <c r="J38" s="68">
        <v>51400337400</v>
      </c>
      <c r="K38" s="66"/>
      <c r="L38" s="68">
        <v>0</v>
      </c>
      <c r="M38" s="66"/>
      <c r="N38" s="68">
        <v>0</v>
      </c>
      <c r="O38" s="66"/>
      <c r="P38" s="68">
        <v>0</v>
      </c>
      <c r="Q38" s="66"/>
      <c r="R38" s="68">
        <v>0</v>
      </c>
      <c r="S38" s="66"/>
      <c r="T38" s="68">
        <v>12000000</v>
      </c>
      <c r="U38" s="66"/>
      <c r="V38" s="68">
        <v>4110</v>
      </c>
      <c r="W38" s="66"/>
      <c r="X38" s="68">
        <v>60446392012</v>
      </c>
      <c r="Y38" s="66"/>
      <c r="Z38" s="68">
        <v>49026546000</v>
      </c>
      <c r="AA38" s="66"/>
      <c r="AB38" s="68">
        <v>0.85</v>
      </c>
    </row>
    <row r="39" spans="1:28" ht="21.75" customHeight="1">
      <c r="A39" s="45" t="s">
        <v>49</v>
      </c>
      <c r="B39" s="45"/>
      <c r="C39" s="45"/>
      <c r="E39" s="70">
        <v>20946637</v>
      </c>
      <c r="F39" s="70"/>
      <c r="G39" s="66"/>
      <c r="H39" s="68">
        <v>72747287562</v>
      </c>
      <c r="I39" s="66"/>
      <c r="J39" s="68">
        <v>70982213374.078598</v>
      </c>
      <c r="K39" s="66"/>
      <c r="L39" s="68">
        <v>0</v>
      </c>
      <c r="M39" s="66"/>
      <c r="N39" s="68">
        <v>0</v>
      </c>
      <c r="O39" s="66"/>
      <c r="P39" s="68">
        <v>0</v>
      </c>
      <c r="Q39" s="66"/>
      <c r="R39" s="68">
        <v>0</v>
      </c>
      <c r="S39" s="66"/>
      <c r="T39" s="68">
        <v>20946637</v>
      </c>
      <c r="U39" s="66"/>
      <c r="V39" s="68">
        <v>3116</v>
      </c>
      <c r="W39" s="66"/>
      <c r="X39" s="68">
        <v>72747287562</v>
      </c>
      <c r="Y39" s="66"/>
      <c r="Z39" s="68">
        <v>64881366052.692596</v>
      </c>
      <c r="AA39" s="66"/>
      <c r="AB39" s="68">
        <v>1.1200000000000001</v>
      </c>
    </row>
    <row r="40" spans="1:28" ht="21.75" customHeight="1">
      <c r="A40" s="45" t="s">
        <v>50</v>
      </c>
      <c r="B40" s="45"/>
      <c r="C40" s="45"/>
      <c r="E40" s="70">
        <v>9400000</v>
      </c>
      <c r="F40" s="70"/>
      <c r="G40" s="66"/>
      <c r="H40" s="68">
        <v>147123849566</v>
      </c>
      <c r="I40" s="66"/>
      <c r="J40" s="68">
        <v>161652411000</v>
      </c>
      <c r="K40" s="66"/>
      <c r="L40" s="68">
        <v>0</v>
      </c>
      <c r="M40" s="66"/>
      <c r="N40" s="68">
        <v>0</v>
      </c>
      <c r="O40" s="66"/>
      <c r="P40" s="68">
        <v>0</v>
      </c>
      <c r="Q40" s="66"/>
      <c r="R40" s="68">
        <v>0</v>
      </c>
      <c r="S40" s="66"/>
      <c r="T40" s="68">
        <v>9400000</v>
      </c>
      <c r="U40" s="66"/>
      <c r="V40" s="68">
        <v>16400</v>
      </c>
      <c r="W40" s="66"/>
      <c r="X40" s="68">
        <v>147123849566</v>
      </c>
      <c r="Y40" s="66"/>
      <c r="Z40" s="68">
        <v>153242748000</v>
      </c>
      <c r="AA40" s="66"/>
      <c r="AB40" s="68">
        <v>2.65</v>
      </c>
    </row>
    <row r="41" spans="1:28" ht="21.75" customHeight="1">
      <c r="A41" s="45" t="s">
        <v>51</v>
      </c>
      <c r="B41" s="45"/>
      <c r="C41" s="45"/>
      <c r="E41" s="70">
        <v>11200000</v>
      </c>
      <c r="F41" s="70"/>
      <c r="G41" s="66"/>
      <c r="H41" s="68">
        <v>159355287248</v>
      </c>
      <c r="I41" s="66"/>
      <c r="J41" s="68">
        <v>113560272000</v>
      </c>
      <c r="K41" s="66"/>
      <c r="L41" s="68">
        <v>0</v>
      </c>
      <c r="M41" s="66"/>
      <c r="N41" s="68">
        <v>0</v>
      </c>
      <c r="O41" s="66"/>
      <c r="P41" s="68">
        <v>0</v>
      </c>
      <c r="Q41" s="66"/>
      <c r="R41" s="68">
        <v>0</v>
      </c>
      <c r="S41" s="66"/>
      <c r="T41" s="68">
        <v>11200000</v>
      </c>
      <c r="U41" s="66"/>
      <c r="V41" s="68">
        <v>9060</v>
      </c>
      <c r="W41" s="66"/>
      <c r="X41" s="68">
        <v>159355287248</v>
      </c>
      <c r="Y41" s="66"/>
      <c r="Z41" s="68">
        <v>100868241600</v>
      </c>
      <c r="AA41" s="66"/>
      <c r="AB41" s="68">
        <v>1.75</v>
      </c>
    </row>
    <row r="42" spans="1:28" ht="21.75" customHeight="1">
      <c r="A42" s="45" t="s">
        <v>52</v>
      </c>
      <c r="B42" s="45"/>
      <c r="C42" s="45"/>
      <c r="E42" s="70">
        <v>12812976</v>
      </c>
      <c r="F42" s="70"/>
      <c r="G42" s="66"/>
      <c r="H42" s="68">
        <v>60182869180</v>
      </c>
      <c r="I42" s="66"/>
      <c r="J42" s="68">
        <v>87870760931.527206</v>
      </c>
      <c r="K42" s="66"/>
      <c r="L42" s="68">
        <v>0</v>
      </c>
      <c r="M42" s="66"/>
      <c r="N42" s="68">
        <v>0</v>
      </c>
      <c r="O42" s="66"/>
      <c r="P42" s="68">
        <v>-1</v>
      </c>
      <c r="Q42" s="66"/>
      <c r="R42" s="68">
        <v>1</v>
      </c>
      <c r="S42" s="66"/>
      <c r="T42" s="68">
        <v>12812975</v>
      </c>
      <c r="U42" s="66"/>
      <c r="V42" s="68">
        <v>6880</v>
      </c>
      <c r="W42" s="66"/>
      <c r="X42" s="68">
        <v>60182864483</v>
      </c>
      <c r="Y42" s="66"/>
      <c r="Z42" s="68">
        <v>87628756055.399994</v>
      </c>
      <c r="AA42" s="66"/>
      <c r="AB42" s="68">
        <v>1.52</v>
      </c>
    </row>
    <row r="43" spans="1:28" ht="21.75" customHeight="1">
      <c r="A43" s="45" t="s">
        <v>53</v>
      </c>
      <c r="B43" s="45"/>
      <c r="C43" s="45"/>
      <c r="E43" s="70">
        <v>1944758</v>
      </c>
      <c r="F43" s="70"/>
      <c r="G43" s="66"/>
      <c r="H43" s="68">
        <v>65610983326</v>
      </c>
      <c r="I43" s="66"/>
      <c r="J43" s="68">
        <v>88095317458.742996</v>
      </c>
      <c r="K43" s="66"/>
      <c r="L43" s="68">
        <v>0</v>
      </c>
      <c r="M43" s="66"/>
      <c r="N43" s="68">
        <v>0</v>
      </c>
      <c r="O43" s="66"/>
      <c r="P43" s="68">
        <v>0</v>
      </c>
      <c r="Q43" s="66"/>
      <c r="R43" s="68">
        <v>0</v>
      </c>
      <c r="S43" s="66"/>
      <c r="T43" s="68">
        <v>1944758</v>
      </c>
      <c r="U43" s="66"/>
      <c r="V43" s="68">
        <v>42740</v>
      </c>
      <c r="W43" s="66"/>
      <c r="X43" s="68">
        <v>65610983326</v>
      </c>
      <c r="Y43" s="66"/>
      <c r="Z43" s="68">
        <v>82624399126.326004</v>
      </c>
      <c r="AA43" s="66"/>
      <c r="AB43" s="68">
        <v>1.43</v>
      </c>
    </row>
    <row r="44" spans="1:28" ht="21.75" customHeight="1">
      <c r="A44" s="45" t="s">
        <v>54</v>
      </c>
      <c r="B44" s="45"/>
      <c r="C44" s="45"/>
      <c r="E44" s="70">
        <v>4819369</v>
      </c>
      <c r="F44" s="70"/>
      <c r="G44" s="66"/>
      <c r="H44" s="68">
        <v>74749432986</v>
      </c>
      <c r="I44" s="66"/>
      <c r="J44" s="68">
        <v>127288733055.73599</v>
      </c>
      <c r="K44" s="66"/>
      <c r="L44" s="68">
        <v>0</v>
      </c>
      <c r="M44" s="66"/>
      <c r="N44" s="68">
        <v>0</v>
      </c>
      <c r="O44" s="66"/>
      <c r="P44" s="68">
        <v>0</v>
      </c>
      <c r="Q44" s="66"/>
      <c r="R44" s="68">
        <v>0</v>
      </c>
      <c r="S44" s="66"/>
      <c r="T44" s="68">
        <v>4819369</v>
      </c>
      <c r="U44" s="66"/>
      <c r="V44" s="68">
        <v>25720</v>
      </c>
      <c r="W44" s="66"/>
      <c r="X44" s="68">
        <v>74749432986</v>
      </c>
      <c r="Y44" s="66"/>
      <c r="Z44" s="68">
        <v>123216643364.45399</v>
      </c>
      <c r="AA44" s="66"/>
      <c r="AB44" s="68">
        <v>2.13</v>
      </c>
    </row>
    <row r="45" spans="1:28" ht="21.75" customHeight="1">
      <c r="A45" s="45" t="s">
        <v>55</v>
      </c>
      <c r="B45" s="45"/>
      <c r="C45" s="45"/>
      <c r="E45" s="70">
        <v>870000</v>
      </c>
      <c r="F45" s="70"/>
      <c r="G45" s="66"/>
      <c r="H45" s="68">
        <v>50158503936</v>
      </c>
      <c r="I45" s="66"/>
      <c r="J45" s="68">
        <v>54034172280</v>
      </c>
      <c r="K45" s="66"/>
      <c r="L45" s="68">
        <v>0</v>
      </c>
      <c r="M45" s="66"/>
      <c r="N45" s="68">
        <v>0</v>
      </c>
      <c r="O45" s="66"/>
      <c r="P45" s="68">
        <v>0</v>
      </c>
      <c r="Q45" s="66"/>
      <c r="R45" s="68">
        <v>0</v>
      </c>
      <c r="S45" s="66"/>
      <c r="T45" s="68">
        <v>870000</v>
      </c>
      <c r="U45" s="66"/>
      <c r="V45" s="68">
        <v>61980</v>
      </c>
      <c r="W45" s="66"/>
      <c r="X45" s="68">
        <v>50158503936</v>
      </c>
      <c r="Y45" s="66"/>
      <c r="Z45" s="68">
        <v>53601760530</v>
      </c>
      <c r="AA45" s="66"/>
      <c r="AB45" s="68">
        <v>0.93</v>
      </c>
    </row>
    <row r="46" spans="1:28" ht="21.75" customHeight="1">
      <c r="A46" s="45" t="s">
        <v>56</v>
      </c>
      <c r="B46" s="45"/>
      <c r="C46" s="45"/>
      <c r="E46" s="70">
        <v>58528550</v>
      </c>
      <c r="F46" s="70"/>
      <c r="G46" s="66"/>
      <c r="H46" s="68">
        <v>90888512313</v>
      </c>
      <c r="I46" s="66"/>
      <c r="J46" s="68">
        <v>85932310673.317505</v>
      </c>
      <c r="K46" s="66"/>
      <c r="L46" s="68">
        <v>0</v>
      </c>
      <c r="M46" s="66"/>
      <c r="N46" s="68">
        <v>0</v>
      </c>
      <c r="O46" s="66"/>
      <c r="P46" s="68">
        <v>0</v>
      </c>
      <c r="Q46" s="66"/>
      <c r="R46" s="68">
        <v>0</v>
      </c>
      <c r="S46" s="66"/>
      <c r="T46" s="68">
        <v>58528550</v>
      </c>
      <c r="U46" s="66"/>
      <c r="V46" s="68">
        <v>1279</v>
      </c>
      <c r="W46" s="66"/>
      <c r="X46" s="68">
        <v>90888512313</v>
      </c>
      <c r="Y46" s="66"/>
      <c r="Z46" s="68">
        <v>74412610258.072495</v>
      </c>
      <c r="AA46" s="66"/>
      <c r="AB46" s="68">
        <v>1.29</v>
      </c>
    </row>
    <row r="47" spans="1:28" ht="21.75" customHeight="1">
      <c r="A47" s="45" t="s">
        <v>57</v>
      </c>
      <c r="B47" s="45"/>
      <c r="C47" s="45"/>
      <c r="E47" s="70">
        <v>24500000</v>
      </c>
      <c r="F47" s="70"/>
      <c r="G47" s="66"/>
      <c r="H47" s="68">
        <v>100899181395</v>
      </c>
      <c r="I47" s="66"/>
      <c r="J47" s="68">
        <v>88600670550</v>
      </c>
      <c r="K47" s="66"/>
      <c r="L47" s="68">
        <v>0</v>
      </c>
      <c r="M47" s="66"/>
      <c r="N47" s="68">
        <v>0</v>
      </c>
      <c r="O47" s="66"/>
      <c r="P47" s="68">
        <v>0</v>
      </c>
      <c r="Q47" s="66"/>
      <c r="R47" s="68">
        <v>0</v>
      </c>
      <c r="S47" s="66"/>
      <c r="T47" s="68">
        <v>24500000</v>
      </c>
      <c r="U47" s="66"/>
      <c r="V47" s="68">
        <v>3382</v>
      </c>
      <c r="W47" s="66"/>
      <c r="X47" s="68">
        <v>100899181395</v>
      </c>
      <c r="Y47" s="66"/>
      <c r="Z47" s="68">
        <v>82365988950</v>
      </c>
      <c r="AA47" s="66"/>
      <c r="AB47" s="68">
        <v>1.43</v>
      </c>
    </row>
    <row r="48" spans="1:28" ht="21.75" customHeight="1">
      <c r="A48" s="45" t="s">
        <v>58</v>
      </c>
      <c r="B48" s="45"/>
      <c r="C48" s="45"/>
      <c r="E48" s="70">
        <v>18700829</v>
      </c>
      <c r="F48" s="70"/>
      <c r="G48" s="66"/>
      <c r="H48" s="68">
        <v>150849647919</v>
      </c>
      <c r="I48" s="66"/>
      <c r="J48" s="68">
        <v>100365029405.16299</v>
      </c>
      <c r="K48" s="66"/>
      <c r="L48" s="68">
        <v>0</v>
      </c>
      <c r="M48" s="66"/>
      <c r="N48" s="68">
        <v>0</v>
      </c>
      <c r="O48" s="66"/>
      <c r="P48" s="68">
        <v>0</v>
      </c>
      <c r="Q48" s="66"/>
      <c r="R48" s="68">
        <v>0</v>
      </c>
      <c r="S48" s="66"/>
      <c r="T48" s="68">
        <v>18700829</v>
      </c>
      <c r="U48" s="66"/>
      <c r="V48" s="68">
        <v>5160</v>
      </c>
      <c r="W48" s="66"/>
      <c r="X48" s="68">
        <v>150849647919</v>
      </c>
      <c r="Y48" s="66"/>
      <c r="Z48" s="68">
        <v>95922124788.042007</v>
      </c>
      <c r="AA48" s="66"/>
      <c r="AB48" s="68">
        <v>1.66</v>
      </c>
    </row>
    <row r="49" spans="1:28" ht="21.75" customHeight="1">
      <c r="A49" s="45" t="s">
        <v>59</v>
      </c>
      <c r="B49" s="45"/>
      <c r="C49" s="45"/>
      <c r="E49" s="70">
        <v>13403152</v>
      </c>
      <c r="F49" s="70"/>
      <c r="G49" s="66"/>
      <c r="H49" s="68">
        <v>110036370464</v>
      </c>
      <c r="I49" s="66"/>
      <c r="J49" s="68">
        <v>112049821295.496</v>
      </c>
      <c r="K49" s="66"/>
      <c r="L49" s="68">
        <v>0</v>
      </c>
      <c r="M49" s="66"/>
      <c r="N49" s="68">
        <v>0</v>
      </c>
      <c r="O49" s="66"/>
      <c r="P49" s="68">
        <v>0</v>
      </c>
      <c r="Q49" s="66"/>
      <c r="R49" s="68">
        <v>0</v>
      </c>
      <c r="S49" s="66"/>
      <c r="T49" s="68">
        <v>13403152</v>
      </c>
      <c r="U49" s="66"/>
      <c r="V49" s="68">
        <v>8000</v>
      </c>
      <c r="W49" s="66"/>
      <c r="X49" s="68">
        <v>110036370464</v>
      </c>
      <c r="Y49" s="66"/>
      <c r="Z49" s="68">
        <v>106587225964.8</v>
      </c>
      <c r="AA49" s="66"/>
      <c r="AB49" s="68">
        <v>1.85</v>
      </c>
    </row>
    <row r="50" spans="1:28" ht="21.75" customHeight="1">
      <c r="A50" s="45" t="s">
        <v>60</v>
      </c>
      <c r="B50" s="45"/>
      <c r="C50" s="45"/>
      <c r="E50" s="70">
        <v>7992137</v>
      </c>
      <c r="F50" s="70"/>
      <c r="G50" s="66"/>
      <c r="H50" s="68">
        <v>123366774264</v>
      </c>
      <c r="I50" s="66"/>
      <c r="J50" s="68">
        <v>57439340764.4655</v>
      </c>
      <c r="K50" s="66"/>
      <c r="L50" s="68">
        <v>0</v>
      </c>
      <c r="M50" s="66"/>
      <c r="N50" s="68">
        <v>0</v>
      </c>
      <c r="O50" s="66"/>
      <c r="P50" s="68">
        <v>0</v>
      </c>
      <c r="Q50" s="66"/>
      <c r="R50" s="68">
        <v>0</v>
      </c>
      <c r="S50" s="66"/>
      <c r="T50" s="68">
        <v>7992137</v>
      </c>
      <c r="U50" s="66"/>
      <c r="V50" s="68">
        <v>6720</v>
      </c>
      <c r="W50" s="66"/>
      <c r="X50" s="68">
        <v>123366774264</v>
      </c>
      <c r="Y50" s="66"/>
      <c r="Z50" s="68">
        <v>53387603034.192001</v>
      </c>
      <c r="AA50" s="66"/>
      <c r="AB50" s="68">
        <v>0.92</v>
      </c>
    </row>
    <row r="51" spans="1:28" ht="21.75" customHeight="1">
      <c r="A51" s="45" t="s">
        <v>61</v>
      </c>
      <c r="B51" s="45"/>
      <c r="C51" s="45"/>
      <c r="E51" s="70">
        <v>2450000</v>
      </c>
      <c r="F51" s="70"/>
      <c r="G51" s="66"/>
      <c r="H51" s="68">
        <v>50665654267</v>
      </c>
      <c r="I51" s="66"/>
      <c r="J51" s="68">
        <v>32975620650</v>
      </c>
      <c r="K51" s="66"/>
      <c r="L51" s="68">
        <v>0</v>
      </c>
      <c r="M51" s="66"/>
      <c r="N51" s="68">
        <v>0</v>
      </c>
      <c r="O51" s="66"/>
      <c r="P51" s="68">
        <v>0</v>
      </c>
      <c r="Q51" s="66"/>
      <c r="R51" s="68">
        <v>0</v>
      </c>
      <c r="S51" s="66"/>
      <c r="T51" s="68">
        <v>2450000</v>
      </c>
      <c r="U51" s="66"/>
      <c r="V51" s="68">
        <v>13130</v>
      </c>
      <c r="W51" s="66"/>
      <c r="X51" s="68">
        <v>50665654267</v>
      </c>
      <c r="Y51" s="66"/>
      <c r="Z51" s="68">
        <v>31977097425</v>
      </c>
      <c r="AA51" s="66"/>
      <c r="AB51" s="68">
        <v>0.55000000000000004</v>
      </c>
    </row>
    <row r="52" spans="1:28" ht="21.75" customHeight="1">
      <c r="A52" s="45" t="s">
        <v>62</v>
      </c>
      <c r="B52" s="45"/>
      <c r="C52" s="45"/>
      <c r="E52" s="70">
        <v>69129732</v>
      </c>
      <c r="F52" s="70"/>
      <c r="G52" s="66"/>
      <c r="H52" s="68">
        <v>185647191809</v>
      </c>
      <c r="I52" s="66"/>
      <c r="J52" s="68">
        <v>179904797627.66299</v>
      </c>
      <c r="K52" s="66"/>
      <c r="L52" s="68">
        <v>0</v>
      </c>
      <c r="M52" s="66"/>
      <c r="N52" s="68">
        <v>0</v>
      </c>
      <c r="O52" s="66"/>
      <c r="P52" s="68">
        <v>-2530000</v>
      </c>
      <c r="Q52" s="66"/>
      <c r="R52" s="68">
        <v>6701434590</v>
      </c>
      <c r="S52" s="66"/>
      <c r="T52" s="68">
        <v>66599732</v>
      </c>
      <c r="U52" s="66"/>
      <c r="V52" s="68">
        <v>2351</v>
      </c>
      <c r="W52" s="66"/>
      <c r="X52" s="68">
        <v>178852902556</v>
      </c>
      <c r="Y52" s="66"/>
      <c r="Z52" s="68">
        <v>155644342910.905</v>
      </c>
      <c r="AA52" s="66"/>
      <c r="AB52" s="68">
        <v>2.7</v>
      </c>
    </row>
    <row r="53" spans="1:28" ht="21.75" customHeight="1">
      <c r="A53" s="45" t="s">
        <v>63</v>
      </c>
      <c r="B53" s="45"/>
      <c r="C53" s="45"/>
      <c r="E53" s="70">
        <v>13361661</v>
      </c>
      <c r="F53" s="70"/>
      <c r="G53" s="66"/>
      <c r="H53" s="68">
        <v>97168192549</v>
      </c>
      <c r="I53" s="66"/>
      <c r="J53" s="68">
        <v>84076067210.926498</v>
      </c>
      <c r="K53" s="66"/>
      <c r="L53" s="68">
        <v>0</v>
      </c>
      <c r="M53" s="66"/>
      <c r="N53" s="68">
        <v>0</v>
      </c>
      <c r="O53" s="66"/>
      <c r="P53" s="68">
        <v>0</v>
      </c>
      <c r="Q53" s="66"/>
      <c r="R53" s="68">
        <v>0</v>
      </c>
      <c r="S53" s="66"/>
      <c r="T53" s="68">
        <v>13361661</v>
      </c>
      <c r="U53" s="66"/>
      <c r="V53" s="68">
        <v>5690</v>
      </c>
      <c r="W53" s="66"/>
      <c r="X53" s="68">
        <v>97168192549</v>
      </c>
      <c r="Y53" s="66"/>
      <c r="Z53" s="68">
        <v>75575485376.014496</v>
      </c>
      <c r="AA53" s="66"/>
      <c r="AB53" s="68">
        <v>1.31</v>
      </c>
    </row>
    <row r="54" spans="1:28" ht="21.75" customHeight="1">
      <c r="A54" s="45" t="s">
        <v>64</v>
      </c>
      <c r="B54" s="45"/>
      <c r="C54" s="45"/>
      <c r="E54" s="70">
        <v>5445078</v>
      </c>
      <c r="F54" s="70"/>
      <c r="G54" s="66"/>
      <c r="H54" s="68">
        <v>20989208146</v>
      </c>
      <c r="I54" s="66"/>
      <c r="J54" s="68">
        <v>16779307336.290001</v>
      </c>
      <c r="K54" s="66"/>
      <c r="L54" s="68">
        <v>0</v>
      </c>
      <c r="M54" s="66"/>
      <c r="N54" s="68">
        <v>0</v>
      </c>
      <c r="O54" s="66"/>
      <c r="P54" s="68">
        <v>0</v>
      </c>
      <c r="Q54" s="66"/>
      <c r="R54" s="68">
        <v>0</v>
      </c>
      <c r="S54" s="66"/>
      <c r="T54" s="68">
        <v>5445078</v>
      </c>
      <c r="U54" s="66"/>
      <c r="V54" s="68">
        <v>2588</v>
      </c>
      <c r="W54" s="66"/>
      <c r="X54" s="68">
        <v>20989208146</v>
      </c>
      <c r="Y54" s="66"/>
      <c r="Z54" s="68">
        <v>14008015285.909201</v>
      </c>
      <c r="AA54" s="66"/>
      <c r="AB54" s="68">
        <v>0.24</v>
      </c>
    </row>
    <row r="55" spans="1:28" ht="21.75" customHeight="1">
      <c r="A55" s="45" t="s">
        <v>65</v>
      </c>
      <c r="B55" s="45"/>
      <c r="C55" s="45"/>
      <c r="E55" s="70">
        <v>93371227</v>
      </c>
      <c r="F55" s="70"/>
      <c r="G55" s="66"/>
      <c r="H55" s="68">
        <v>381217003371</v>
      </c>
      <c r="I55" s="66"/>
      <c r="J55" s="68">
        <v>390197069110.06702</v>
      </c>
      <c r="K55" s="66"/>
      <c r="L55" s="68">
        <v>47300000</v>
      </c>
      <c r="M55" s="66"/>
      <c r="N55" s="68">
        <v>200045689432</v>
      </c>
      <c r="O55" s="66"/>
      <c r="P55" s="68">
        <v>-12000000</v>
      </c>
      <c r="Q55" s="66"/>
      <c r="R55" s="68">
        <v>51416400818</v>
      </c>
      <c r="S55" s="66"/>
      <c r="T55" s="68">
        <v>128671227</v>
      </c>
      <c r="U55" s="66"/>
      <c r="V55" s="68">
        <v>3840</v>
      </c>
      <c r="W55" s="66"/>
      <c r="X55" s="68">
        <v>532268969702</v>
      </c>
      <c r="Y55" s="66"/>
      <c r="Z55" s="68">
        <v>491157631485.50403</v>
      </c>
      <c r="AA55" s="66"/>
      <c r="AB55" s="68">
        <v>8.51</v>
      </c>
    </row>
    <row r="56" spans="1:28" ht="21.75" customHeight="1">
      <c r="A56" s="45" t="s">
        <v>66</v>
      </c>
      <c r="B56" s="45"/>
      <c r="C56" s="45"/>
      <c r="E56" s="70">
        <v>162292519</v>
      </c>
      <c r="F56" s="70"/>
      <c r="G56" s="66"/>
      <c r="H56" s="68">
        <v>231742457133</v>
      </c>
      <c r="I56" s="66"/>
      <c r="J56" s="68">
        <v>252315237992.69</v>
      </c>
      <c r="K56" s="66"/>
      <c r="L56" s="68">
        <v>0</v>
      </c>
      <c r="M56" s="66"/>
      <c r="N56" s="68">
        <v>0</v>
      </c>
      <c r="O56" s="66"/>
      <c r="P56" s="68">
        <v>0</v>
      </c>
      <c r="Q56" s="66"/>
      <c r="R56" s="68">
        <v>0</v>
      </c>
      <c r="S56" s="66"/>
      <c r="T56" s="68">
        <v>162292519</v>
      </c>
      <c r="U56" s="66"/>
      <c r="V56" s="68">
        <v>1480</v>
      </c>
      <c r="W56" s="66"/>
      <c r="X56" s="68">
        <v>231742457133</v>
      </c>
      <c r="Y56" s="66"/>
      <c r="Z56" s="68">
        <v>238763780197.686</v>
      </c>
      <c r="AA56" s="66"/>
      <c r="AB56" s="68">
        <v>4.1399999999999997</v>
      </c>
    </row>
    <row r="57" spans="1:28" ht="21.75" customHeight="1">
      <c r="A57" s="45" t="s">
        <v>67</v>
      </c>
      <c r="B57" s="45"/>
      <c r="C57" s="45"/>
      <c r="E57" s="70">
        <v>41695910</v>
      </c>
      <c r="F57" s="70"/>
      <c r="G57" s="66"/>
      <c r="H57" s="68">
        <v>54764968518</v>
      </c>
      <c r="I57" s="66"/>
      <c r="J57" s="68">
        <v>53426239123.459503</v>
      </c>
      <c r="K57" s="66"/>
      <c r="L57" s="68">
        <v>0</v>
      </c>
      <c r="M57" s="66"/>
      <c r="N57" s="68">
        <v>0</v>
      </c>
      <c r="O57" s="66"/>
      <c r="P57" s="68">
        <v>0</v>
      </c>
      <c r="Q57" s="66"/>
      <c r="R57" s="68">
        <v>0</v>
      </c>
      <c r="S57" s="66"/>
      <c r="T57" s="68">
        <v>41695910</v>
      </c>
      <c r="U57" s="66"/>
      <c r="V57" s="68">
        <v>1228</v>
      </c>
      <c r="W57" s="66"/>
      <c r="X57" s="68">
        <v>54764968518</v>
      </c>
      <c r="Y57" s="66"/>
      <c r="Z57" s="68">
        <v>50897922143.994003</v>
      </c>
      <c r="AA57" s="66"/>
      <c r="AB57" s="68">
        <v>0.88</v>
      </c>
    </row>
    <row r="58" spans="1:28" ht="21.75" customHeight="1">
      <c r="A58" s="45" t="s">
        <v>68</v>
      </c>
      <c r="B58" s="45"/>
      <c r="C58" s="45"/>
      <c r="E58" s="70">
        <v>21681</v>
      </c>
      <c r="F58" s="70"/>
      <c r="G58" s="66"/>
      <c r="H58" s="68">
        <v>99990679640</v>
      </c>
      <c r="I58" s="66"/>
      <c r="J58" s="68">
        <v>107495959032</v>
      </c>
      <c r="K58" s="66"/>
      <c r="L58" s="68">
        <v>0</v>
      </c>
      <c r="M58" s="66"/>
      <c r="N58" s="68">
        <v>0</v>
      </c>
      <c r="O58" s="66"/>
      <c r="P58" s="68">
        <v>0</v>
      </c>
      <c r="Q58" s="66"/>
      <c r="R58" s="68">
        <v>0</v>
      </c>
      <c r="S58" s="66"/>
      <c r="T58" s="68">
        <v>21681</v>
      </c>
      <c r="U58" s="66"/>
      <c r="V58" s="68">
        <v>5816940</v>
      </c>
      <c r="W58" s="66"/>
      <c r="X58" s="68">
        <v>99990679640</v>
      </c>
      <c r="Y58" s="66"/>
      <c r="Z58" s="68">
        <v>125814395157.26401</v>
      </c>
      <c r="AA58" s="66"/>
      <c r="AB58" s="68">
        <v>2.1800000000000002</v>
      </c>
    </row>
    <row r="59" spans="1:28" ht="21.75" customHeight="1">
      <c r="A59" s="45" t="s">
        <v>69</v>
      </c>
      <c r="B59" s="45"/>
      <c r="C59" s="45"/>
      <c r="E59" s="70">
        <v>7840000</v>
      </c>
      <c r="F59" s="70"/>
      <c r="G59" s="66"/>
      <c r="H59" s="68">
        <v>67402411220</v>
      </c>
      <c r="I59" s="66"/>
      <c r="J59" s="68">
        <v>61021946160</v>
      </c>
      <c r="K59" s="66"/>
      <c r="L59" s="68">
        <v>0</v>
      </c>
      <c r="M59" s="66"/>
      <c r="N59" s="68">
        <v>0</v>
      </c>
      <c r="O59" s="66"/>
      <c r="P59" s="68">
        <v>0</v>
      </c>
      <c r="Q59" s="66"/>
      <c r="R59" s="68">
        <v>0</v>
      </c>
      <c r="S59" s="66"/>
      <c r="T59" s="68">
        <v>7840000</v>
      </c>
      <c r="U59" s="66"/>
      <c r="V59" s="68">
        <v>7040</v>
      </c>
      <c r="W59" s="66"/>
      <c r="X59" s="68">
        <v>67402411220</v>
      </c>
      <c r="Y59" s="66"/>
      <c r="Z59" s="68">
        <v>54865198080</v>
      </c>
      <c r="AA59" s="66"/>
      <c r="AB59" s="68">
        <v>0.95</v>
      </c>
    </row>
    <row r="60" spans="1:28" ht="21.75" customHeight="1">
      <c r="A60" s="45" t="s">
        <v>70</v>
      </c>
      <c r="B60" s="45"/>
      <c r="C60" s="45"/>
      <c r="E60" s="70">
        <v>1939130</v>
      </c>
      <c r="F60" s="70"/>
      <c r="G60" s="66"/>
      <c r="H60" s="68">
        <v>22744804155</v>
      </c>
      <c r="I60" s="66"/>
      <c r="J60" s="68">
        <v>48864461674.275002</v>
      </c>
      <c r="K60" s="66"/>
      <c r="L60" s="68">
        <v>0</v>
      </c>
      <c r="M60" s="66"/>
      <c r="N60" s="68">
        <v>0</v>
      </c>
      <c r="O60" s="66"/>
      <c r="P60" s="68">
        <v>0</v>
      </c>
      <c r="Q60" s="66"/>
      <c r="R60" s="68">
        <v>0</v>
      </c>
      <c r="S60" s="66"/>
      <c r="T60" s="68">
        <v>1939130</v>
      </c>
      <c r="U60" s="66"/>
      <c r="V60" s="68">
        <v>20050</v>
      </c>
      <c r="W60" s="66"/>
      <c r="X60" s="68">
        <v>22744804155</v>
      </c>
      <c r="Y60" s="66"/>
      <c r="Z60" s="68">
        <v>38648223138.824997</v>
      </c>
      <c r="AA60" s="66"/>
      <c r="AB60" s="68">
        <v>0.67</v>
      </c>
    </row>
    <row r="61" spans="1:28" ht="21.75" customHeight="1">
      <c r="A61" s="45" t="s">
        <v>71</v>
      </c>
      <c r="B61" s="45"/>
      <c r="C61" s="45"/>
      <c r="E61" s="70">
        <v>12450000</v>
      </c>
      <c r="F61" s="70"/>
      <c r="G61" s="66"/>
      <c r="H61" s="68">
        <v>63720575754</v>
      </c>
      <c r="I61" s="66"/>
      <c r="J61" s="68">
        <v>76730719500</v>
      </c>
      <c r="K61" s="66"/>
      <c r="L61" s="68">
        <v>46800000</v>
      </c>
      <c r="M61" s="66"/>
      <c r="N61" s="68">
        <v>300113397984</v>
      </c>
      <c r="O61" s="66"/>
      <c r="P61" s="68">
        <v>0</v>
      </c>
      <c r="Q61" s="66"/>
      <c r="R61" s="68">
        <v>0</v>
      </c>
      <c r="S61" s="66"/>
      <c r="T61" s="68">
        <v>59250000</v>
      </c>
      <c r="U61" s="66"/>
      <c r="V61" s="68">
        <v>5750</v>
      </c>
      <c r="W61" s="66"/>
      <c r="X61" s="68">
        <v>363833973738</v>
      </c>
      <c r="Y61" s="66"/>
      <c r="Z61" s="68">
        <v>338660409375</v>
      </c>
      <c r="AA61" s="66"/>
      <c r="AB61" s="68">
        <v>5.87</v>
      </c>
    </row>
    <row r="62" spans="1:28" ht="21.75" customHeight="1">
      <c r="A62" s="45" t="s">
        <v>72</v>
      </c>
      <c r="B62" s="45"/>
      <c r="C62" s="45"/>
      <c r="E62" s="70">
        <v>7000000</v>
      </c>
      <c r="F62" s="70"/>
      <c r="G62" s="66"/>
      <c r="H62" s="68">
        <v>84449089551</v>
      </c>
      <c r="I62" s="66"/>
      <c r="J62" s="68">
        <v>50448037500</v>
      </c>
      <c r="K62" s="66"/>
      <c r="L62" s="68">
        <v>0</v>
      </c>
      <c r="M62" s="66"/>
      <c r="N62" s="68">
        <v>0</v>
      </c>
      <c r="O62" s="66"/>
      <c r="P62" s="68">
        <v>0</v>
      </c>
      <c r="Q62" s="66"/>
      <c r="R62" s="68">
        <v>0</v>
      </c>
      <c r="S62" s="66"/>
      <c r="T62" s="68">
        <v>7000000</v>
      </c>
      <c r="U62" s="66"/>
      <c r="V62" s="68">
        <v>6880</v>
      </c>
      <c r="W62" s="66"/>
      <c r="X62" s="68">
        <v>84449089551</v>
      </c>
      <c r="Y62" s="66"/>
      <c r="Z62" s="68">
        <v>47873448000</v>
      </c>
      <c r="AA62" s="66"/>
      <c r="AB62" s="68">
        <v>0.83</v>
      </c>
    </row>
    <row r="63" spans="1:28" ht="21.75" customHeight="1">
      <c r="A63" s="45" t="s">
        <v>73</v>
      </c>
      <c r="B63" s="45"/>
      <c r="C63" s="45"/>
      <c r="E63" s="70">
        <v>6187417</v>
      </c>
      <c r="F63" s="70"/>
      <c r="G63" s="66"/>
      <c r="H63" s="68">
        <v>33942283496</v>
      </c>
      <c r="I63" s="66"/>
      <c r="J63" s="68">
        <v>50250417268.504501</v>
      </c>
      <c r="K63" s="66"/>
      <c r="L63" s="68">
        <v>0</v>
      </c>
      <c r="M63" s="66"/>
      <c r="N63" s="68">
        <v>0</v>
      </c>
      <c r="O63" s="66"/>
      <c r="P63" s="68">
        <v>0</v>
      </c>
      <c r="Q63" s="66"/>
      <c r="R63" s="68">
        <v>0</v>
      </c>
      <c r="S63" s="66"/>
      <c r="T63" s="68">
        <v>6187417</v>
      </c>
      <c r="U63" s="66"/>
      <c r="V63" s="68">
        <v>8290</v>
      </c>
      <c r="W63" s="66"/>
      <c r="X63" s="68">
        <v>33942283496</v>
      </c>
      <c r="Y63" s="66"/>
      <c r="Z63" s="68">
        <v>50988489492.766502</v>
      </c>
      <c r="AA63" s="66"/>
      <c r="AB63" s="68">
        <v>0.88</v>
      </c>
    </row>
    <row r="64" spans="1:28" ht="21.75" customHeight="1">
      <c r="A64" s="45" t="s">
        <v>74</v>
      </c>
      <c r="B64" s="45"/>
      <c r="C64" s="45"/>
      <c r="E64" s="70">
        <v>14700000</v>
      </c>
      <c r="F64" s="70"/>
      <c r="G64" s="66"/>
      <c r="H64" s="68">
        <v>73311633819</v>
      </c>
      <c r="I64" s="66"/>
      <c r="J64" s="68">
        <v>71601421500</v>
      </c>
      <c r="K64" s="66"/>
      <c r="L64" s="68">
        <v>0</v>
      </c>
      <c r="M64" s="66"/>
      <c r="N64" s="68">
        <v>0</v>
      </c>
      <c r="O64" s="66"/>
      <c r="P64" s="68">
        <v>0</v>
      </c>
      <c r="Q64" s="66"/>
      <c r="R64" s="68">
        <v>0</v>
      </c>
      <c r="S64" s="66"/>
      <c r="T64" s="68">
        <v>14700000</v>
      </c>
      <c r="U64" s="66"/>
      <c r="V64" s="68">
        <v>4528</v>
      </c>
      <c r="W64" s="66"/>
      <c r="X64" s="68">
        <v>73311633819</v>
      </c>
      <c r="Y64" s="66"/>
      <c r="Z64" s="68">
        <v>66165558480</v>
      </c>
      <c r="AA64" s="66"/>
      <c r="AB64" s="68">
        <v>1.1499999999999999</v>
      </c>
    </row>
    <row r="65" spans="1:28" ht="21.75" customHeight="1">
      <c r="A65" s="45" t="s">
        <v>75</v>
      </c>
      <c r="B65" s="45"/>
      <c r="C65" s="45"/>
      <c r="E65" s="70">
        <v>5540637</v>
      </c>
      <c r="F65" s="70"/>
      <c r="G65" s="66"/>
      <c r="H65" s="68">
        <v>61398849401</v>
      </c>
      <c r="I65" s="66"/>
      <c r="J65" s="68">
        <v>44777358806.080498</v>
      </c>
      <c r="K65" s="66"/>
      <c r="L65" s="68">
        <v>0</v>
      </c>
      <c r="M65" s="66"/>
      <c r="N65" s="68">
        <v>0</v>
      </c>
      <c r="O65" s="66"/>
      <c r="P65" s="68">
        <v>0</v>
      </c>
      <c r="Q65" s="66"/>
      <c r="R65" s="68">
        <v>0</v>
      </c>
      <c r="S65" s="66"/>
      <c r="T65" s="68">
        <v>5540637</v>
      </c>
      <c r="U65" s="66"/>
      <c r="V65" s="68">
        <v>7190</v>
      </c>
      <c r="W65" s="66"/>
      <c r="X65" s="68">
        <v>61398849401</v>
      </c>
      <c r="Y65" s="66"/>
      <c r="Z65" s="68">
        <v>39600148808.821503</v>
      </c>
      <c r="AA65" s="66"/>
      <c r="AB65" s="68">
        <v>0.69</v>
      </c>
    </row>
    <row r="66" spans="1:28" ht="21.75" customHeight="1">
      <c r="A66" s="45" t="s">
        <v>76</v>
      </c>
      <c r="B66" s="45"/>
      <c r="C66" s="45"/>
      <c r="E66" s="70">
        <v>12500000</v>
      </c>
      <c r="F66" s="70"/>
      <c r="G66" s="66"/>
      <c r="H66" s="68">
        <v>85204215761</v>
      </c>
      <c r="I66" s="66"/>
      <c r="J66" s="68">
        <v>98783718750</v>
      </c>
      <c r="K66" s="66"/>
      <c r="L66" s="68">
        <v>0</v>
      </c>
      <c r="M66" s="66"/>
      <c r="N66" s="68">
        <v>0</v>
      </c>
      <c r="O66" s="66"/>
      <c r="P66" s="68">
        <v>0</v>
      </c>
      <c r="Q66" s="66"/>
      <c r="R66" s="68">
        <v>0</v>
      </c>
      <c r="S66" s="66"/>
      <c r="T66" s="68">
        <v>12500000</v>
      </c>
      <c r="U66" s="66"/>
      <c r="V66" s="68">
        <v>7440</v>
      </c>
      <c r="W66" s="66"/>
      <c r="X66" s="68">
        <v>85204215761</v>
      </c>
      <c r="Y66" s="66"/>
      <c r="Z66" s="68">
        <v>92446650000</v>
      </c>
      <c r="AA66" s="66"/>
      <c r="AB66" s="68">
        <v>1.6</v>
      </c>
    </row>
    <row r="67" spans="1:28" ht="21.75" customHeight="1">
      <c r="A67" s="45" t="s">
        <v>77</v>
      </c>
      <c r="B67" s="45"/>
      <c r="C67" s="45"/>
      <c r="E67" s="70">
        <v>18150000</v>
      </c>
      <c r="F67" s="70"/>
      <c r="G67" s="66"/>
      <c r="H67" s="68">
        <v>156451391652</v>
      </c>
      <c r="I67" s="66"/>
      <c r="J67" s="68">
        <v>172481591700</v>
      </c>
      <c r="K67" s="66"/>
      <c r="L67" s="68">
        <v>1000000</v>
      </c>
      <c r="M67" s="66"/>
      <c r="N67" s="68">
        <v>9368686042</v>
      </c>
      <c r="O67" s="66"/>
      <c r="P67" s="68">
        <v>0</v>
      </c>
      <c r="Q67" s="66"/>
      <c r="R67" s="68">
        <v>0</v>
      </c>
      <c r="S67" s="66"/>
      <c r="T67" s="68">
        <v>19150000</v>
      </c>
      <c r="U67" s="66"/>
      <c r="V67" s="68">
        <v>8070</v>
      </c>
      <c r="W67" s="66"/>
      <c r="X67" s="68">
        <v>165820077694</v>
      </c>
      <c r="Y67" s="66"/>
      <c r="Z67" s="68">
        <v>153620984025</v>
      </c>
      <c r="AA67" s="66"/>
      <c r="AB67" s="68">
        <v>2.66</v>
      </c>
    </row>
    <row r="68" spans="1:28" ht="21.75" customHeight="1">
      <c r="A68" s="47" t="s">
        <v>78</v>
      </c>
      <c r="B68" s="47"/>
      <c r="C68" s="47"/>
      <c r="D68" s="13"/>
      <c r="E68" s="70">
        <v>0</v>
      </c>
      <c r="F68" s="71"/>
      <c r="G68" s="66"/>
      <c r="H68" s="65">
        <v>0</v>
      </c>
      <c r="I68" s="66"/>
      <c r="J68" s="65">
        <v>0</v>
      </c>
      <c r="K68" s="66"/>
      <c r="L68" s="65">
        <v>2749611</v>
      </c>
      <c r="M68" s="66"/>
      <c r="N68" s="65">
        <v>34570453599</v>
      </c>
      <c r="O68" s="66"/>
      <c r="P68" s="65">
        <v>0</v>
      </c>
      <c r="Q68" s="66"/>
      <c r="R68" s="65">
        <v>0</v>
      </c>
      <c r="S68" s="66"/>
      <c r="T68" s="65">
        <v>2749611</v>
      </c>
      <c r="U68" s="66"/>
      <c r="V68" s="65">
        <v>11670</v>
      </c>
      <c r="W68" s="66"/>
      <c r="X68" s="65">
        <v>34570453599</v>
      </c>
      <c r="Y68" s="66"/>
      <c r="Z68" s="65">
        <v>31897037005.7985</v>
      </c>
      <c r="AA68" s="66"/>
      <c r="AB68" s="65">
        <v>0.55000000000000004</v>
      </c>
    </row>
    <row r="69" spans="1:28" ht="21.75" customHeight="1">
      <c r="A69" s="48" t="s">
        <v>79</v>
      </c>
      <c r="B69" s="48"/>
      <c r="C69" s="48"/>
      <c r="D69" s="48"/>
      <c r="E69" s="66"/>
      <c r="F69" s="72">
        <v>1267108974</v>
      </c>
      <c r="G69" s="66"/>
      <c r="H69" s="72">
        <v>5329453255352</v>
      </c>
      <c r="I69" s="66"/>
      <c r="J69" s="72">
        <v>5154710433376.6299</v>
      </c>
      <c r="K69" s="66"/>
      <c r="L69" s="72">
        <v>135149611</v>
      </c>
      <c r="M69" s="66"/>
      <c r="N69" s="72">
        <v>627167267506</v>
      </c>
      <c r="O69" s="66"/>
      <c r="P69" s="72">
        <v>-34627797</v>
      </c>
      <c r="Q69" s="66"/>
      <c r="R69" s="72">
        <v>147471553393</v>
      </c>
      <c r="S69" s="66"/>
      <c r="T69" s="72">
        <v>1367630788</v>
      </c>
      <c r="U69" s="66"/>
      <c r="V69" s="72"/>
      <c r="W69" s="66"/>
      <c r="X69" s="72">
        <v>5759970092249</v>
      </c>
      <c r="Y69" s="66"/>
      <c r="Z69" s="72">
        <v>5277432500526.0303</v>
      </c>
      <c r="AA69" s="66"/>
      <c r="AB69" s="72">
        <v>91.4</v>
      </c>
    </row>
    <row r="72" spans="1:28">
      <c r="X72" s="27"/>
    </row>
    <row r="73" spans="1:28">
      <c r="X73" s="27"/>
    </row>
    <row r="74" spans="1:28">
      <c r="X74" s="27"/>
    </row>
    <row r="75" spans="1:28">
      <c r="X75" s="26"/>
    </row>
    <row r="77" spans="1:28">
      <c r="X77" s="26"/>
    </row>
    <row r="80" spans="1:28">
      <c r="X80" s="27"/>
    </row>
    <row r="81" spans="24:24">
      <c r="X81" s="27"/>
    </row>
    <row r="82" spans="24:24">
      <c r="X82" s="27"/>
    </row>
  </sheetData>
  <mergeCells count="134">
    <mergeCell ref="A67:C67"/>
    <mergeCell ref="E67:F67"/>
    <mergeCell ref="A68:C68"/>
    <mergeCell ref="E68:F68"/>
    <mergeCell ref="A69:D69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AB11"/>
  <sheetViews>
    <sheetView rightToLeft="1" workbookViewId="0">
      <selection activeCell="I15" sqref="I15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8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8" ht="21.75" customHeight="1">
      <c r="A2" s="40" t="s">
        <v>131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8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8" ht="7.35" customHeight="1"/>
    <row r="5" spans="1:28" ht="14.45" customHeight="1">
      <c r="A5" s="41" t="s">
        <v>290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8" ht="7.35" customHeight="1"/>
    <row r="7" spans="1:28" ht="14.45" customHeight="1" thickBot="1">
      <c r="E7" s="42" t="s">
        <v>150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Y7" s="3" t="s">
        <v>151</v>
      </c>
      <c r="AB7" s="17"/>
    </row>
    <row r="8" spans="1:28" ht="54" customHeight="1" thickTop="1">
      <c r="A8" s="3" t="s">
        <v>291</v>
      </c>
      <c r="C8" s="3" t="s">
        <v>292</v>
      </c>
      <c r="E8" s="20" t="s">
        <v>84</v>
      </c>
      <c r="F8" s="4"/>
      <c r="G8" s="20" t="s">
        <v>13</v>
      </c>
      <c r="H8" s="4"/>
      <c r="I8" s="20" t="s">
        <v>83</v>
      </c>
      <c r="J8" s="4"/>
      <c r="K8" s="20" t="s">
        <v>293</v>
      </c>
      <c r="L8" s="4"/>
      <c r="M8" s="20" t="s">
        <v>294</v>
      </c>
      <c r="N8" s="4"/>
      <c r="O8" s="20" t="s">
        <v>295</v>
      </c>
      <c r="P8" s="4"/>
      <c r="Q8" s="20" t="s">
        <v>296</v>
      </c>
      <c r="R8" s="4"/>
      <c r="S8" s="20" t="s">
        <v>297</v>
      </c>
      <c r="T8" s="4"/>
      <c r="U8" s="20" t="s">
        <v>298</v>
      </c>
      <c r="V8" s="4"/>
      <c r="W8" s="20" t="s">
        <v>299</v>
      </c>
      <c r="Y8" s="20" t="s">
        <v>299</v>
      </c>
    </row>
    <row r="9" spans="1:28" ht="21.75" customHeight="1">
      <c r="A9" s="21" t="s">
        <v>300</v>
      </c>
      <c r="B9" s="13"/>
      <c r="C9" s="21" t="s">
        <v>301</v>
      </c>
      <c r="E9" s="22"/>
      <c r="G9" s="23">
        <v>0</v>
      </c>
      <c r="I9" s="23">
        <v>0</v>
      </c>
      <c r="K9" s="23">
        <v>0</v>
      </c>
      <c r="M9" s="23">
        <v>0</v>
      </c>
      <c r="O9" s="23">
        <v>0</v>
      </c>
      <c r="Q9" s="23">
        <v>0</v>
      </c>
      <c r="S9" s="23">
        <v>0</v>
      </c>
      <c r="U9" s="23">
        <v>0</v>
      </c>
      <c r="W9" s="23">
        <v>0</v>
      </c>
      <c r="Y9" s="58">
        <v>-2489358825</v>
      </c>
    </row>
    <row r="10" spans="1:28" ht="21.75" customHeight="1" thickBot="1">
      <c r="A10" s="48" t="s">
        <v>79</v>
      </c>
      <c r="B10" s="48"/>
      <c r="C10" s="48"/>
      <c r="E10" s="17"/>
      <c r="G10" s="17"/>
      <c r="I10" s="17"/>
      <c r="K10" s="17">
        <v>0</v>
      </c>
      <c r="M10" s="17">
        <v>0</v>
      </c>
      <c r="O10" s="17">
        <v>0</v>
      </c>
      <c r="Q10" s="17">
        <v>0</v>
      </c>
      <c r="S10" s="17">
        <v>0</v>
      </c>
      <c r="U10" s="17">
        <v>0</v>
      </c>
      <c r="W10" s="17">
        <v>0</v>
      </c>
      <c r="Y10" s="59">
        <v>-2489358825</v>
      </c>
    </row>
    <row r="11" spans="1:28" ht="13.5" thickTop="1"/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R74"/>
  <sheetViews>
    <sheetView rightToLeft="1" workbookViewId="0">
      <pane ySplit="7" topLeftCell="A62" activePane="bottomLeft" state="frozen"/>
      <selection pane="bottomLeft" activeCell="E55" sqref="E8:Q55"/>
    </sheetView>
  </sheetViews>
  <sheetFormatPr defaultRowHeight="12.75"/>
  <cols>
    <col min="1" max="1" width="29.85546875" bestFit="1" customWidth="1"/>
    <col min="2" max="2" width="1.28515625" customWidth="1"/>
    <col min="3" max="3" width="13.5703125" bestFit="1" customWidth="1"/>
    <col min="4" max="4" width="1.28515625" customWidth="1"/>
    <col min="5" max="5" width="17.85546875" bestFit="1" customWidth="1"/>
    <col min="6" max="6" width="1.28515625" customWidth="1"/>
    <col min="7" max="7" width="17.7109375" bestFit="1" customWidth="1"/>
    <col min="8" max="8" width="1.28515625" customWidth="1"/>
    <col min="9" max="9" width="26.28515625" bestFit="1" customWidth="1"/>
    <col min="10" max="10" width="1.28515625" customWidth="1"/>
    <col min="11" max="11" width="13.5703125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17.28515625" customWidth="1"/>
    <col min="18" max="18" width="1.28515625" customWidth="1"/>
    <col min="19" max="19" width="0.28515625" customWidth="1"/>
  </cols>
  <sheetData>
    <row r="1" spans="1:18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8" ht="21.75" customHeight="1">
      <c r="A2" s="40" t="s">
        <v>131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14.45" customHeight="1"/>
    <row r="5" spans="1:18" ht="14.45" customHeight="1">
      <c r="A5" s="41" t="s">
        <v>302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ht="14.45" customHeight="1">
      <c r="A6" s="42" t="s">
        <v>134</v>
      </c>
      <c r="C6" s="42" t="s">
        <v>150</v>
      </c>
      <c r="D6" s="42"/>
      <c r="E6" s="42"/>
      <c r="F6" s="42"/>
      <c r="G6" s="42"/>
      <c r="H6" s="42"/>
      <c r="I6" s="42"/>
      <c r="K6" s="42" t="s">
        <v>151</v>
      </c>
      <c r="L6" s="42"/>
      <c r="M6" s="42"/>
      <c r="N6" s="42"/>
      <c r="O6" s="42"/>
      <c r="P6" s="42"/>
      <c r="Q6" s="42"/>
      <c r="R6" s="42"/>
    </row>
    <row r="7" spans="1:18" ht="45.75" customHeight="1">
      <c r="A7" s="42"/>
      <c r="C7" s="20" t="s">
        <v>13</v>
      </c>
      <c r="D7" s="4"/>
      <c r="E7" s="20" t="s">
        <v>15</v>
      </c>
      <c r="F7" s="4"/>
      <c r="G7" s="20" t="s">
        <v>288</v>
      </c>
      <c r="H7" s="4"/>
      <c r="I7" s="20" t="s">
        <v>303</v>
      </c>
      <c r="K7" s="20" t="s">
        <v>13</v>
      </c>
      <c r="L7" s="4"/>
      <c r="M7" s="20" t="s">
        <v>15</v>
      </c>
      <c r="N7" s="4"/>
      <c r="O7" s="20" t="s">
        <v>288</v>
      </c>
      <c r="P7" s="4"/>
      <c r="Q7" s="35" t="s">
        <v>303</v>
      </c>
      <c r="R7" s="35"/>
    </row>
    <row r="8" spans="1:18" ht="21.75" customHeight="1">
      <c r="A8" s="6" t="s">
        <v>19</v>
      </c>
      <c r="C8" s="56">
        <v>42000000</v>
      </c>
      <c r="E8" s="56">
        <v>109385262000</v>
      </c>
      <c r="F8" s="56"/>
      <c r="G8" s="56">
        <v>109594012500</v>
      </c>
      <c r="H8" s="56"/>
      <c r="I8" s="56">
        <v>-208750500</v>
      </c>
      <c r="J8" s="56"/>
      <c r="K8" s="56">
        <v>42000000</v>
      </c>
      <c r="L8" s="56"/>
      <c r="M8" s="56">
        <v>109385262000</v>
      </c>
      <c r="N8" s="56"/>
      <c r="O8" s="56">
        <v>99551976635</v>
      </c>
      <c r="P8" s="56"/>
      <c r="Q8" s="56">
        <v>9833285365</v>
      </c>
      <c r="R8" s="32"/>
    </row>
    <row r="9" spans="1:18" ht="21.75" customHeight="1">
      <c r="A9" s="9" t="s">
        <v>20</v>
      </c>
      <c r="C9" s="56">
        <v>57732580</v>
      </c>
      <c r="E9" s="56">
        <v>88953060280</v>
      </c>
      <c r="F9" s="56"/>
      <c r="G9" s="56">
        <v>94003298542</v>
      </c>
      <c r="H9" s="56"/>
      <c r="I9" s="56">
        <v>-5050238261</v>
      </c>
      <c r="J9" s="56"/>
      <c r="K9" s="56">
        <v>57732580</v>
      </c>
      <c r="L9" s="56"/>
      <c r="M9" s="56">
        <v>88953060280</v>
      </c>
      <c r="N9" s="56"/>
      <c r="O9" s="56">
        <v>103924317764</v>
      </c>
      <c r="P9" s="56"/>
      <c r="Q9" s="56">
        <v>-14971257483</v>
      </c>
      <c r="R9" s="33"/>
    </row>
    <row r="10" spans="1:18" ht="21.75" customHeight="1">
      <c r="A10" s="9" t="s">
        <v>21</v>
      </c>
      <c r="C10" s="56">
        <v>39800000</v>
      </c>
      <c r="E10" s="56">
        <v>73310591070</v>
      </c>
      <c r="F10" s="56"/>
      <c r="G10" s="56">
        <v>88557069912</v>
      </c>
      <c r="H10" s="56"/>
      <c r="I10" s="56">
        <v>-15246478842</v>
      </c>
      <c r="J10" s="56"/>
      <c r="K10" s="56">
        <v>39800000</v>
      </c>
      <c r="L10" s="56"/>
      <c r="M10" s="56">
        <v>73310591070</v>
      </c>
      <c r="N10" s="56"/>
      <c r="O10" s="56">
        <v>88408437301</v>
      </c>
      <c r="P10" s="56"/>
      <c r="Q10" s="56">
        <v>-15097846231</v>
      </c>
      <c r="R10" s="33"/>
    </row>
    <row r="11" spans="1:18" ht="21.75" customHeight="1">
      <c r="A11" s="9" t="s">
        <v>22</v>
      </c>
      <c r="C11" s="56">
        <v>30195977</v>
      </c>
      <c r="E11" s="56">
        <v>111480578819</v>
      </c>
      <c r="F11" s="56"/>
      <c r="G11" s="56">
        <v>104486778371</v>
      </c>
      <c r="H11" s="56"/>
      <c r="I11" s="56">
        <v>6993800448</v>
      </c>
      <c r="J11" s="56"/>
      <c r="K11" s="56">
        <v>30195977</v>
      </c>
      <c r="L11" s="56"/>
      <c r="M11" s="56">
        <v>111480578819</v>
      </c>
      <c r="N11" s="56"/>
      <c r="O11" s="56">
        <v>95671864292</v>
      </c>
      <c r="P11" s="56"/>
      <c r="Q11" s="56">
        <v>15808714527</v>
      </c>
      <c r="R11" s="33"/>
    </row>
    <row r="12" spans="1:18" ht="21.75" customHeight="1">
      <c r="A12" s="9" t="s">
        <v>23</v>
      </c>
      <c r="C12" s="56">
        <v>31379418</v>
      </c>
      <c r="E12" s="56">
        <v>70401947514</v>
      </c>
      <c r="F12" s="56"/>
      <c r="G12" s="56">
        <v>57932653338</v>
      </c>
      <c r="H12" s="56"/>
      <c r="I12" s="56">
        <v>12469294176</v>
      </c>
      <c r="J12" s="56"/>
      <c r="K12" s="56">
        <v>31379418</v>
      </c>
      <c r="L12" s="56"/>
      <c r="M12" s="56">
        <v>70401947514</v>
      </c>
      <c r="N12" s="56"/>
      <c r="O12" s="56">
        <v>58815714800</v>
      </c>
      <c r="P12" s="56"/>
      <c r="Q12" s="56">
        <v>11586232714</v>
      </c>
      <c r="R12" s="33"/>
    </row>
    <row r="13" spans="1:18" ht="21.75" customHeight="1">
      <c r="A13" s="9" t="s">
        <v>24</v>
      </c>
      <c r="C13" s="56">
        <v>11789926</v>
      </c>
      <c r="E13" s="56">
        <v>30319060357</v>
      </c>
      <c r="F13" s="56"/>
      <c r="G13" s="56">
        <v>33131806583</v>
      </c>
      <c r="H13" s="56"/>
      <c r="I13" s="56">
        <v>-2812746225</v>
      </c>
      <c r="J13" s="56"/>
      <c r="K13" s="56">
        <v>11789926</v>
      </c>
      <c r="L13" s="56"/>
      <c r="M13" s="56">
        <v>30319060357</v>
      </c>
      <c r="N13" s="56"/>
      <c r="O13" s="56">
        <v>47886593402</v>
      </c>
      <c r="P13" s="56"/>
      <c r="Q13" s="56">
        <v>-17567533044</v>
      </c>
      <c r="R13" s="33"/>
    </row>
    <row r="14" spans="1:18" ht="21.75" customHeight="1">
      <c r="A14" s="9" t="s">
        <v>25</v>
      </c>
      <c r="C14" s="56">
        <v>2236918</v>
      </c>
      <c r="E14" s="56">
        <v>3413238798</v>
      </c>
      <c r="F14" s="56"/>
      <c r="G14" s="56">
        <v>3668953757</v>
      </c>
      <c r="H14" s="56"/>
      <c r="I14" s="56">
        <v>-255714958</v>
      </c>
      <c r="J14" s="56"/>
      <c r="K14" s="56">
        <v>2236918</v>
      </c>
      <c r="L14" s="56"/>
      <c r="M14" s="56">
        <v>3413238798</v>
      </c>
      <c r="N14" s="56"/>
      <c r="O14" s="56">
        <v>3683756601</v>
      </c>
      <c r="P14" s="56"/>
      <c r="Q14" s="56">
        <v>-270517802</v>
      </c>
      <c r="R14" s="33"/>
    </row>
    <row r="15" spans="1:18" ht="21.75" customHeight="1">
      <c r="A15" s="9" t="s">
        <v>26</v>
      </c>
      <c r="C15" s="56">
        <v>15217153</v>
      </c>
      <c r="E15" s="56">
        <v>67010886462</v>
      </c>
      <c r="F15" s="56"/>
      <c r="G15" s="56">
        <v>51990161799</v>
      </c>
      <c r="H15" s="56"/>
      <c r="I15" s="56">
        <v>15020724663</v>
      </c>
      <c r="J15" s="56"/>
      <c r="K15" s="56">
        <v>15217153</v>
      </c>
      <c r="L15" s="56"/>
      <c r="M15" s="56">
        <v>67010886462</v>
      </c>
      <c r="N15" s="56"/>
      <c r="O15" s="56">
        <v>40840904878</v>
      </c>
      <c r="P15" s="56"/>
      <c r="Q15" s="56">
        <v>26169981584</v>
      </c>
      <c r="R15" s="33"/>
    </row>
    <row r="16" spans="1:18" ht="21.75" customHeight="1">
      <c r="A16" s="9" t="s">
        <v>28</v>
      </c>
      <c r="C16" s="56">
        <v>59000000</v>
      </c>
      <c r="E16" s="56">
        <v>96653469600</v>
      </c>
      <c r="F16" s="56"/>
      <c r="G16" s="56">
        <v>109966781250</v>
      </c>
      <c r="H16" s="56"/>
      <c r="I16" s="56">
        <v>-13313311650</v>
      </c>
      <c r="J16" s="56"/>
      <c r="K16" s="56">
        <v>59000000</v>
      </c>
      <c r="L16" s="56"/>
      <c r="M16" s="56">
        <v>96653469600</v>
      </c>
      <c r="N16" s="56"/>
      <c r="O16" s="56">
        <v>152072669699</v>
      </c>
      <c r="P16" s="56"/>
      <c r="Q16" s="56">
        <v>-55419200099</v>
      </c>
      <c r="R16" s="33"/>
    </row>
    <row r="17" spans="1:18" ht="21.75" customHeight="1">
      <c r="A17" s="9" t="s">
        <v>27</v>
      </c>
      <c r="C17" s="56">
        <v>47286415</v>
      </c>
      <c r="E17" s="56">
        <v>149476093441</v>
      </c>
      <c r="F17" s="56"/>
      <c r="G17" s="56">
        <v>165880859671</v>
      </c>
      <c r="H17" s="56"/>
      <c r="I17" s="56">
        <v>-16404766229</v>
      </c>
      <c r="J17" s="56"/>
      <c r="K17" s="56">
        <v>47286415</v>
      </c>
      <c r="L17" s="56"/>
      <c r="M17" s="56">
        <v>149476093441</v>
      </c>
      <c r="N17" s="56"/>
      <c r="O17" s="56">
        <v>96442421451</v>
      </c>
      <c r="P17" s="56"/>
      <c r="Q17" s="56">
        <v>53033671990</v>
      </c>
      <c r="R17" s="33"/>
    </row>
    <row r="18" spans="1:18" ht="21.75" customHeight="1">
      <c r="A18" s="9" t="s">
        <v>29</v>
      </c>
      <c r="C18" s="56">
        <v>35188322</v>
      </c>
      <c r="E18" s="56">
        <v>160133639894</v>
      </c>
      <c r="F18" s="56"/>
      <c r="G18" s="56">
        <v>183639495291</v>
      </c>
      <c r="H18" s="56"/>
      <c r="I18" s="56">
        <v>-23505855396</v>
      </c>
      <c r="J18" s="56"/>
      <c r="K18" s="56">
        <v>35188322</v>
      </c>
      <c r="L18" s="56"/>
      <c r="M18" s="56">
        <v>160133639894</v>
      </c>
      <c r="N18" s="56"/>
      <c r="O18" s="56">
        <v>201295119281</v>
      </c>
      <c r="P18" s="56"/>
      <c r="Q18" s="56">
        <v>-41161479386</v>
      </c>
      <c r="R18" s="33"/>
    </row>
    <row r="19" spans="1:18" ht="21.75" customHeight="1">
      <c r="A19" s="9" t="s">
        <v>30</v>
      </c>
      <c r="C19" s="56">
        <v>14497759</v>
      </c>
      <c r="E19" s="56">
        <v>60268881850</v>
      </c>
      <c r="F19" s="56"/>
      <c r="G19" s="56">
        <v>61450624631</v>
      </c>
      <c r="H19" s="56"/>
      <c r="I19" s="56">
        <v>-1181742780</v>
      </c>
      <c r="J19" s="56"/>
      <c r="K19" s="56">
        <v>14497759</v>
      </c>
      <c r="L19" s="56"/>
      <c r="M19" s="56">
        <v>60268881850</v>
      </c>
      <c r="N19" s="56"/>
      <c r="O19" s="56">
        <v>68166382389</v>
      </c>
      <c r="P19" s="56"/>
      <c r="Q19" s="56">
        <v>-7897500538</v>
      </c>
      <c r="R19" s="33"/>
    </row>
    <row r="20" spans="1:18" ht="21.75" customHeight="1">
      <c r="A20" s="9" t="s">
        <v>33</v>
      </c>
      <c r="C20" s="56">
        <v>4100000</v>
      </c>
      <c r="E20" s="56">
        <v>66636141750</v>
      </c>
      <c r="F20" s="56"/>
      <c r="G20" s="56">
        <v>77354982900</v>
      </c>
      <c r="H20" s="56"/>
      <c r="I20" s="56">
        <v>-10718841150</v>
      </c>
      <c r="J20" s="56"/>
      <c r="K20" s="56">
        <v>4100000</v>
      </c>
      <c r="L20" s="56"/>
      <c r="M20" s="56">
        <v>66636141750</v>
      </c>
      <c r="N20" s="56"/>
      <c r="O20" s="56">
        <v>68190446531</v>
      </c>
      <c r="P20" s="56"/>
      <c r="Q20" s="56">
        <v>-1554304781</v>
      </c>
      <c r="R20" s="33"/>
    </row>
    <row r="21" spans="1:18" ht="21.75" customHeight="1">
      <c r="A21" s="9" t="s">
        <v>34</v>
      </c>
      <c r="C21" s="56">
        <v>439846</v>
      </c>
      <c r="E21" s="56">
        <v>87139723018</v>
      </c>
      <c r="F21" s="56"/>
      <c r="G21" s="56">
        <v>85119725425</v>
      </c>
      <c r="H21" s="56"/>
      <c r="I21" s="56">
        <v>2019997593</v>
      </c>
      <c r="J21" s="56"/>
      <c r="K21" s="56">
        <v>439846</v>
      </c>
      <c r="L21" s="56"/>
      <c r="M21" s="56">
        <v>87139723018</v>
      </c>
      <c r="N21" s="56"/>
      <c r="O21" s="56">
        <v>66809899751</v>
      </c>
      <c r="P21" s="56"/>
      <c r="Q21" s="56">
        <v>20329823267</v>
      </c>
      <c r="R21" s="33"/>
    </row>
    <row r="22" spans="1:18" ht="21.75" customHeight="1">
      <c r="A22" s="9" t="s">
        <v>35</v>
      </c>
      <c r="C22" s="56">
        <v>200000</v>
      </c>
      <c r="E22" s="56">
        <v>1063633500</v>
      </c>
      <c r="F22" s="56"/>
      <c r="G22" s="56">
        <v>1019298870</v>
      </c>
      <c r="H22" s="56"/>
      <c r="I22" s="56">
        <v>44334630</v>
      </c>
      <c r="J22" s="56"/>
      <c r="K22" s="56">
        <v>200000</v>
      </c>
      <c r="L22" s="56"/>
      <c r="M22" s="56">
        <v>1063633500</v>
      </c>
      <c r="N22" s="56"/>
      <c r="O22" s="56">
        <v>1203115451</v>
      </c>
      <c r="P22" s="56"/>
      <c r="Q22" s="56">
        <v>-139481951</v>
      </c>
      <c r="R22" s="33"/>
    </row>
    <row r="23" spans="1:18" ht="21.75" customHeight="1">
      <c r="A23" s="9" t="s">
        <v>36</v>
      </c>
      <c r="C23" s="56">
        <v>24913896</v>
      </c>
      <c r="E23" s="56">
        <v>93168406595</v>
      </c>
      <c r="F23" s="56"/>
      <c r="G23" s="56">
        <v>99037867616</v>
      </c>
      <c r="H23" s="56"/>
      <c r="I23" s="56">
        <v>-5869461020</v>
      </c>
      <c r="J23" s="56"/>
      <c r="K23" s="56">
        <v>24913896</v>
      </c>
      <c r="L23" s="56"/>
      <c r="M23" s="56">
        <v>93168406595</v>
      </c>
      <c r="N23" s="56"/>
      <c r="O23" s="56">
        <v>100713677163</v>
      </c>
      <c r="P23" s="56"/>
      <c r="Q23" s="56">
        <v>-7545270567</v>
      </c>
      <c r="R23" s="33"/>
    </row>
    <row r="24" spans="1:18" ht="21.75" customHeight="1">
      <c r="A24" s="9" t="s">
        <v>37</v>
      </c>
      <c r="C24" s="56">
        <v>27800000</v>
      </c>
      <c r="E24" s="56">
        <v>48747416760</v>
      </c>
      <c r="F24" s="56"/>
      <c r="G24" s="56">
        <v>50073877080</v>
      </c>
      <c r="H24" s="56"/>
      <c r="I24" s="56">
        <v>-1326460320</v>
      </c>
      <c r="J24" s="56"/>
      <c r="K24" s="56">
        <v>27800000</v>
      </c>
      <c r="L24" s="56"/>
      <c r="M24" s="56">
        <v>48747416760</v>
      </c>
      <c r="N24" s="56"/>
      <c r="O24" s="56">
        <v>56982524580</v>
      </c>
      <c r="P24" s="56"/>
      <c r="Q24" s="56">
        <v>-8235107820</v>
      </c>
      <c r="R24" s="33"/>
    </row>
    <row r="25" spans="1:18" ht="21.75" customHeight="1">
      <c r="A25" s="9" t="s">
        <v>38</v>
      </c>
      <c r="C25" s="56">
        <v>11900000</v>
      </c>
      <c r="E25" s="56">
        <v>82094613300</v>
      </c>
      <c r="F25" s="56"/>
      <c r="G25" s="56">
        <v>88245794700</v>
      </c>
      <c r="H25" s="56"/>
      <c r="I25" s="56">
        <v>-6151181400</v>
      </c>
      <c r="J25" s="56"/>
      <c r="K25" s="56">
        <v>11900000</v>
      </c>
      <c r="L25" s="56"/>
      <c r="M25" s="56">
        <v>82094613300</v>
      </c>
      <c r="N25" s="56"/>
      <c r="O25" s="56">
        <v>79483420797</v>
      </c>
      <c r="P25" s="56"/>
      <c r="Q25" s="56">
        <v>2611192503</v>
      </c>
      <c r="R25" s="33"/>
    </row>
    <row r="26" spans="1:18" ht="21.75" customHeight="1">
      <c r="A26" s="9" t="s">
        <v>39</v>
      </c>
      <c r="C26" s="56">
        <v>7502416</v>
      </c>
      <c r="E26" s="56">
        <v>78306654560</v>
      </c>
      <c r="F26" s="56"/>
      <c r="G26" s="56">
        <v>79947365417</v>
      </c>
      <c r="H26" s="56"/>
      <c r="I26" s="56">
        <v>-1640710856</v>
      </c>
      <c r="J26" s="56"/>
      <c r="K26" s="56">
        <v>7502416</v>
      </c>
      <c r="L26" s="56"/>
      <c r="M26" s="56">
        <v>78306654560</v>
      </c>
      <c r="N26" s="56"/>
      <c r="O26" s="56">
        <v>74029148841</v>
      </c>
      <c r="P26" s="56"/>
      <c r="Q26" s="56">
        <v>4277505719</v>
      </c>
      <c r="R26" s="33"/>
    </row>
    <row r="27" spans="1:18" ht="21.75" customHeight="1">
      <c r="A27" s="9" t="s">
        <v>41</v>
      </c>
      <c r="C27" s="56">
        <v>10000000</v>
      </c>
      <c r="E27" s="56">
        <v>37704316500</v>
      </c>
      <c r="F27" s="56"/>
      <c r="G27" s="56">
        <v>40109917500</v>
      </c>
      <c r="H27" s="56"/>
      <c r="I27" s="56">
        <v>-2405601000</v>
      </c>
      <c r="J27" s="56"/>
      <c r="K27" s="56">
        <v>10000000</v>
      </c>
      <c r="L27" s="56"/>
      <c r="M27" s="56">
        <v>37704316500</v>
      </c>
      <c r="N27" s="56"/>
      <c r="O27" s="56">
        <v>60140025000</v>
      </c>
      <c r="P27" s="56"/>
      <c r="Q27" s="56">
        <v>-22435708500</v>
      </c>
      <c r="R27" s="33"/>
    </row>
    <row r="28" spans="1:18" ht="21.75" customHeight="1">
      <c r="A28" s="9" t="s">
        <v>40</v>
      </c>
      <c r="C28" s="56">
        <v>2020000</v>
      </c>
      <c r="E28" s="56">
        <v>108531373050</v>
      </c>
      <c r="F28" s="56"/>
      <c r="G28" s="56">
        <v>101001444300</v>
      </c>
      <c r="H28" s="56"/>
      <c r="I28" s="56">
        <v>7529928750</v>
      </c>
      <c r="J28" s="56"/>
      <c r="K28" s="56">
        <v>2020000</v>
      </c>
      <c r="L28" s="56"/>
      <c r="M28" s="56">
        <v>108531373050</v>
      </c>
      <c r="N28" s="56"/>
      <c r="O28" s="56">
        <v>75717760451</v>
      </c>
      <c r="P28" s="56"/>
      <c r="Q28" s="56">
        <v>32813612599</v>
      </c>
      <c r="R28" s="33"/>
    </row>
    <row r="29" spans="1:18" ht="21.75" customHeight="1">
      <c r="A29" s="9" t="s">
        <v>42</v>
      </c>
      <c r="C29" s="56">
        <v>35820000</v>
      </c>
      <c r="E29" s="56">
        <v>136338709059</v>
      </c>
      <c r="F29" s="56"/>
      <c r="G29" s="56">
        <v>145572787840</v>
      </c>
      <c r="H29" s="56"/>
      <c r="I29" s="56">
        <v>-9234078781</v>
      </c>
      <c r="J29" s="56"/>
      <c r="K29" s="56">
        <v>35820000</v>
      </c>
      <c r="L29" s="56"/>
      <c r="M29" s="56">
        <v>136338709059</v>
      </c>
      <c r="N29" s="56"/>
      <c r="O29" s="56">
        <v>117185165982</v>
      </c>
      <c r="P29" s="56"/>
      <c r="Q29" s="56">
        <v>19153543077</v>
      </c>
      <c r="R29" s="33"/>
    </row>
    <row r="30" spans="1:18" ht="21.75" customHeight="1">
      <c r="A30" s="9" t="s">
        <v>43</v>
      </c>
      <c r="C30" s="56">
        <v>3050000</v>
      </c>
      <c r="E30" s="56">
        <v>68065088625</v>
      </c>
      <c r="F30" s="56"/>
      <c r="G30" s="56">
        <v>69884200125</v>
      </c>
      <c r="H30" s="56"/>
      <c r="I30" s="56">
        <v>-1819111500</v>
      </c>
      <c r="J30" s="56"/>
      <c r="K30" s="56">
        <v>3050000</v>
      </c>
      <c r="L30" s="56"/>
      <c r="M30" s="56">
        <v>68065088625</v>
      </c>
      <c r="N30" s="56"/>
      <c r="O30" s="56">
        <v>62824769274</v>
      </c>
      <c r="P30" s="56"/>
      <c r="Q30" s="56">
        <v>5240319351</v>
      </c>
      <c r="R30" s="33"/>
    </row>
    <row r="31" spans="1:18" ht="21.75" customHeight="1">
      <c r="A31" s="9" t="s">
        <v>44</v>
      </c>
      <c r="C31" s="56">
        <v>65916275</v>
      </c>
      <c r="E31" s="56">
        <v>91012937624</v>
      </c>
      <c r="F31" s="56"/>
      <c r="G31" s="56">
        <v>114798176182</v>
      </c>
      <c r="H31" s="56"/>
      <c r="I31" s="56">
        <v>-23785238557</v>
      </c>
      <c r="J31" s="56"/>
      <c r="K31" s="56">
        <v>65916275</v>
      </c>
      <c r="L31" s="56"/>
      <c r="M31" s="56">
        <v>91012937624</v>
      </c>
      <c r="N31" s="56"/>
      <c r="O31" s="56">
        <v>124692311202</v>
      </c>
      <c r="P31" s="56"/>
      <c r="Q31" s="56">
        <v>-33679373577</v>
      </c>
      <c r="R31" s="33"/>
    </row>
    <row r="32" spans="1:18" ht="21.75" customHeight="1">
      <c r="A32" s="9" t="s">
        <v>45</v>
      </c>
      <c r="C32" s="56">
        <v>1447871</v>
      </c>
      <c r="E32" s="56">
        <v>28655590295</v>
      </c>
      <c r="F32" s="56"/>
      <c r="G32" s="56">
        <v>28785123351</v>
      </c>
      <c r="H32" s="56"/>
      <c r="I32" s="56">
        <v>-129533055</v>
      </c>
      <c r="J32" s="56"/>
      <c r="K32" s="56">
        <v>1447871</v>
      </c>
      <c r="L32" s="56"/>
      <c r="M32" s="56">
        <v>28655590295</v>
      </c>
      <c r="N32" s="56"/>
      <c r="O32" s="56">
        <v>43969275918</v>
      </c>
      <c r="P32" s="56"/>
      <c r="Q32" s="56">
        <v>-15313685622</v>
      </c>
      <c r="R32" s="33"/>
    </row>
    <row r="33" spans="1:18" ht="21.75" customHeight="1">
      <c r="A33" s="9" t="s">
        <v>46</v>
      </c>
      <c r="C33" s="56">
        <v>12183006</v>
      </c>
      <c r="E33" s="56">
        <v>40606563884</v>
      </c>
      <c r="F33" s="56"/>
      <c r="G33" s="56">
        <v>46601269855</v>
      </c>
      <c r="H33" s="56"/>
      <c r="I33" s="56">
        <v>-5994705970</v>
      </c>
      <c r="J33" s="56"/>
      <c r="K33" s="56">
        <v>12183006</v>
      </c>
      <c r="L33" s="56"/>
      <c r="M33" s="56">
        <v>40606563884</v>
      </c>
      <c r="N33" s="56"/>
      <c r="O33" s="56">
        <v>69185874321</v>
      </c>
      <c r="P33" s="56"/>
      <c r="Q33" s="56">
        <v>-28579310436</v>
      </c>
      <c r="R33" s="33"/>
    </row>
    <row r="34" spans="1:18" ht="21.75" customHeight="1">
      <c r="A34" s="9" t="s">
        <v>47</v>
      </c>
      <c r="C34" s="56">
        <v>19500000</v>
      </c>
      <c r="E34" s="56">
        <v>62183791800</v>
      </c>
      <c r="F34" s="56"/>
      <c r="G34" s="56">
        <v>70305677325</v>
      </c>
      <c r="H34" s="56"/>
      <c r="I34" s="56">
        <v>-8121885525</v>
      </c>
      <c r="J34" s="56"/>
      <c r="K34" s="56">
        <v>19500000</v>
      </c>
      <c r="L34" s="56"/>
      <c r="M34" s="56">
        <v>62183791800</v>
      </c>
      <c r="N34" s="56"/>
      <c r="O34" s="56">
        <v>91085298520</v>
      </c>
      <c r="P34" s="56"/>
      <c r="Q34" s="56">
        <v>-28901506720</v>
      </c>
      <c r="R34" s="33"/>
    </row>
    <row r="35" spans="1:18" ht="21.75" customHeight="1">
      <c r="A35" s="9" t="s">
        <v>48</v>
      </c>
      <c r="C35" s="56">
        <v>12000000</v>
      </c>
      <c r="E35" s="56">
        <v>49026546000</v>
      </c>
      <c r="F35" s="56"/>
      <c r="G35" s="56">
        <v>51400337400</v>
      </c>
      <c r="H35" s="56"/>
      <c r="I35" s="56">
        <v>-2373791400</v>
      </c>
      <c r="J35" s="56"/>
      <c r="K35" s="56">
        <v>12000000</v>
      </c>
      <c r="L35" s="56"/>
      <c r="M35" s="56">
        <v>49026546000</v>
      </c>
      <c r="N35" s="56"/>
      <c r="O35" s="56">
        <v>58872432962</v>
      </c>
      <c r="P35" s="56"/>
      <c r="Q35" s="56">
        <v>-9845886962</v>
      </c>
      <c r="R35" s="33"/>
    </row>
    <row r="36" spans="1:18" ht="21.75" customHeight="1">
      <c r="A36" s="9" t="s">
        <v>49</v>
      </c>
      <c r="C36" s="56">
        <v>20946637</v>
      </c>
      <c r="E36" s="56">
        <v>64881366052</v>
      </c>
      <c r="F36" s="56"/>
      <c r="G36" s="56">
        <v>70982213374</v>
      </c>
      <c r="H36" s="56"/>
      <c r="I36" s="56">
        <v>-6100847321</v>
      </c>
      <c r="J36" s="56"/>
      <c r="K36" s="56">
        <v>20946637</v>
      </c>
      <c r="L36" s="56"/>
      <c r="M36" s="56">
        <v>64881366052</v>
      </c>
      <c r="N36" s="56"/>
      <c r="O36" s="56">
        <v>72747287562</v>
      </c>
      <c r="P36" s="56"/>
      <c r="Q36" s="56">
        <v>-7865921509</v>
      </c>
      <c r="R36" s="33"/>
    </row>
    <row r="37" spans="1:18" ht="21.75" customHeight="1">
      <c r="A37" s="9" t="s">
        <v>50</v>
      </c>
      <c r="C37" s="56">
        <v>9400000</v>
      </c>
      <c r="E37" s="56">
        <v>153242748000</v>
      </c>
      <c r="F37" s="56"/>
      <c r="G37" s="56">
        <v>161652411000</v>
      </c>
      <c r="H37" s="56"/>
      <c r="I37" s="56">
        <v>-8409663000</v>
      </c>
      <c r="J37" s="56"/>
      <c r="K37" s="56">
        <v>9400000</v>
      </c>
      <c r="L37" s="56"/>
      <c r="M37" s="56">
        <v>153242748000</v>
      </c>
      <c r="N37" s="56"/>
      <c r="O37" s="56">
        <v>168587158504</v>
      </c>
      <c r="P37" s="56"/>
      <c r="Q37" s="56">
        <v>-15344410504</v>
      </c>
      <c r="R37" s="33"/>
    </row>
    <row r="38" spans="1:18" ht="21.75" customHeight="1">
      <c r="A38" s="9" t="s">
        <v>51</v>
      </c>
      <c r="C38" s="56">
        <v>11200000</v>
      </c>
      <c r="E38" s="56">
        <v>100868241600</v>
      </c>
      <c r="F38" s="56"/>
      <c r="G38" s="56">
        <v>113560272000</v>
      </c>
      <c r="H38" s="56"/>
      <c r="I38" s="56">
        <v>-12692030400</v>
      </c>
      <c r="J38" s="56"/>
      <c r="K38" s="56">
        <v>11200000</v>
      </c>
      <c r="L38" s="56"/>
      <c r="M38" s="56">
        <v>100868241600</v>
      </c>
      <c r="N38" s="56"/>
      <c r="O38" s="56">
        <v>184034440800</v>
      </c>
      <c r="P38" s="56"/>
      <c r="Q38" s="56">
        <v>-83166199200</v>
      </c>
      <c r="R38" s="33"/>
    </row>
    <row r="39" spans="1:18" ht="21.75" customHeight="1">
      <c r="A39" s="9" t="s">
        <v>52</v>
      </c>
      <c r="C39" s="56">
        <v>12812975</v>
      </c>
      <c r="E39" s="56">
        <v>87628756055</v>
      </c>
      <c r="F39" s="56"/>
      <c r="G39" s="56">
        <v>87870753388</v>
      </c>
      <c r="H39" s="56"/>
      <c r="I39" s="56">
        <v>-241997332</v>
      </c>
      <c r="J39" s="56"/>
      <c r="K39" s="56">
        <v>12812975</v>
      </c>
      <c r="L39" s="56"/>
      <c r="M39" s="56">
        <v>87628756055</v>
      </c>
      <c r="N39" s="56"/>
      <c r="O39" s="56">
        <v>96661414501</v>
      </c>
      <c r="P39" s="56"/>
      <c r="Q39" s="56">
        <v>-9032658445</v>
      </c>
      <c r="R39" s="33"/>
    </row>
    <row r="40" spans="1:18" ht="21.75" customHeight="1">
      <c r="A40" s="9" t="s">
        <v>53</v>
      </c>
      <c r="C40" s="56">
        <v>1944758</v>
      </c>
      <c r="E40" s="56">
        <v>82624399126</v>
      </c>
      <c r="F40" s="56"/>
      <c r="G40" s="56">
        <v>88095317458</v>
      </c>
      <c r="H40" s="56"/>
      <c r="I40" s="56">
        <v>-5470918331</v>
      </c>
      <c r="J40" s="56"/>
      <c r="K40" s="56">
        <v>1944758</v>
      </c>
      <c r="L40" s="56"/>
      <c r="M40" s="56">
        <v>82624399126</v>
      </c>
      <c r="N40" s="56"/>
      <c r="O40" s="56">
        <v>65610983326</v>
      </c>
      <c r="P40" s="56"/>
      <c r="Q40" s="56">
        <v>17013415800</v>
      </c>
      <c r="R40" s="33"/>
    </row>
    <row r="41" spans="1:18" ht="21.75" customHeight="1">
      <c r="A41" s="9" t="s">
        <v>54</v>
      </c>
      <c r="C41" s="56">
        <v>4819369</v>
      </c>
      <c r="E41" s="56">
        <v>123216643364</v>
      </c>
      <c r="F41" s="56"/>
      <c r="G41" s="56">
        <v>127288733055</v>
      </c>
      <c r="H41" s="56"/>
      <c r="I41" s="56">
        <v>-4072089690</v>
      </c>
      <c r="J41" s="56"/>
      <c r="K41" s="56">
        <v>4819369</v>
      </c>
      <c r="L41" s="56"/>
      <c r="M41" s="56">
        <v>123216643364</v>
      </c>
      <c r="N41" s="56"/>
      <c r="O41" s="56">
        <v>128055244152</v>
      </c>
      <c r="P41" s="56"/>
      <c r="Q41" s="56">
        <v>-4838600787</v>
      </c>
      <c r="R41" s="33"/>
    </row>
    <row r="42" spans="1:18" ht="21.75" customHeight="1">
      <c r="A42" s="9" t="s">
        <v>55</v>
      </c>
      <c r="C42" s="56">
        <v>870000</v>
      </c>
      <c r="E42" s="56">
        <v>53601760530</v>
      </c>
      <c r="F42" s="56"/>
      <c r="G42" s="56">
        <v>54034172280</v>
      </c>
      <c r="H42" s="56"/>
      <c r="I42" s="56">
        <v>-432411750</v>
      </c>
      <c r="J42" s="56"/>
      <c r="K42" s="56">
        <v>870000</v>
      </c>
      <c r="L42" s="56"/>
      <c r="M42" s="56">
        <v>53601760530</v>
      </c>
      <c r="N42" s="56"/>
      <c r="O42" s="56">
        <v>50158503936</v>
      </c>
      <c r="P42" s="56"/>
      <c r="Q42" s="56">
        <v>3443256594</v>
      </c>
      <c r="R42" s="33"/>
    </row>
    <row r="43" spans="1:18" ht="21.75" customHeight="1">
      <c r="A43" s="9" t="s">
        <v>56</v>
      </c>
      <c r="C43" s="56">
        <v>58528550</v>
      </c>
      <c r="E43" s="56">
        <v>74412610258</v>
      </c>
      <c r="F43" s="56"/>
      <c r="G43" s="56">
        <v>85932310673</v>
      </c>
      <c r="H43" s="56"/>
      <c r="I43" s="56">
        <v>-11519700414</v>
      </c>
      <c r="J43" s="56"/>
      <c r="K43" s="56">
        <v>58528550</v>
      </c>
      <c r="L43" s="56"/>
      <c r="M43" s="56">
        <v>74412610258</v>
      </c>
      <c r="N43" s="56"/>
      <c r="O43" s="56">
        <v>87150814410</v>
      </c>
      <c r="P43" s="56"/>
      <c r="Q43" s="56">
        <v>-12738204151</v>
      </c>
      <c r="R43" s="33"/>
    </row>
    <row r="44" spans="1:18" ht="21.75" customHeight="1">
      <c r="A44" s="9" t="s">
        <v>57</v>
      </c>
      <c r="C44" s="56">
        <v>24500000</v>
      </c>
      <c r="E44" s="56">
        <v>82365988950</v>
      </c>
      <c r="F44" s="56"/>
      <c r="G44" s="56">
        <v>88600670550</v>
      </c>
      <c r="H44" s="56"/>
      <c r="I44" s="56">
        <v>-6234681600</v>
      </c>
      <c r="J44" s="56"/>
      <c r="K44" s="56">
        <v>24500000</v>
      </c>
      <c r="L44" s="56"/>
      <c r="M44" s="56">
        <v>82365988950</v>
      </c>
      <c r="N44" s="56"/>
      <c r="O44" s="56">
        <v>100899181395</v>
      </c>
      <c r="P44" s="56"/>
      <c r="Q44" s="56">
        <v>-18533192445</v>
      </c>
      <c r="R44" s="33"/>
    </row>
    <row r="45" spans="1:18" ht="21.75" customHeight="1">
      <c r="A45" s="9" t="s">
        <v>58</v>
      </c>
      <c r="C45" s="56">
        <v>18700829</v>
      </c>
      <c r="E45" s="56">
        <v>95922124788</v>
      </c>
      <c r="F45" s="56"/>
      <c r="G45" s="56">
        <v>100365029405</v>
      </c>
      <c r="H45" s="56"/>
      <c r="I45" s="56">
        <v>-4442904616</v>
      </c>
      <c r="J45" s="56"/>
      <c r="K45" s="56">
        <v>18700829</v>
      </c>
      <c r="L45" s="56"/>
      <c r="M45" s="56">
        <v>95922124788</v>
      </c>
      <c r="N45" s="56"/>
      <c r="O45" s="56">
        <v>111094018431</v>
      </c>
      <c r="P45" s="56"/>
      <c r="Q45" s="56">
        <v>-15171893642</v>
      </c>
      <c r="R45" s="33"/>
    </row>
    <row r="46" spans="1:18" ht="21.75" customHeight="1">
      <c r="A46" s="9" t="s">
        <v>59</v>
      </c>
      <c r="C46" s="56">
        <v>13403152</v>
      </c>
      <c r="E46" s="56">
        <v>106587225964</v>
      </c>
      <c r="F46" s="56"/>
      <c r="G46" s="56">
        <v>112049821295</v>
      </c>
      <c r="H46" s="56"/>
      <c r="I46" s="56">
        <v>-5462595330</v>
      </c>
      <c r="J46" s="56"/>
      <c r="K46" s="56">
        <v>13403152</v>
      </c>
      <c r="L46" s="56"/>
      <c r="M46" s="56">
        <v>106587225964</v>
      </c>
      <c r="N46" s="56"/>
      <c r="O46" s="56">
        <v>110036370464</v>
      </c>
      <c r="P46" s="56"/>
      <c r="Q46" s="56">
        <v>-3449144499</v>
      </c>
      <c r="R46" s="33"/>
    </row>
    <row r="47" spans="1:18" ht="21.75" customHeight="1">
      <c r="A47" s="9" t="s">
        <v>60</v>
      </c>
      <c r="C47" s="56">
        <v>7992137</v>
      </c>
      <c r="E47" s="56">
        <v>53387603034</v>
      </c>
      <c r="F47" s="56"/>
      <c r="G47" s="56">
        <v>57439340764</v>
      </c>
      <c r="H47" s="56"/>
      <c r="I47" s="56">
        <v>-4051737729</v>
      </c>
      <c r="J47" s="56"/>
      <c r="K47" s="56">
        <v>7992137</v>
      </c>
      <c r="L47" s="56"/>
      <c r="M47" s="56">
        <v>53387603034</v>
      </c>
      <c r="N47" s="56"/>
      <c r="O47" s="56">
        <v>84212582850</v>
      </c>
      <c r="P47" s="56"/>
      <c r="Q47" s="56">
        <v>-30824979815</v>
      </c>
      <c r="R47" s="33"/>
    </row>
    <row r="48" spans="1:18" ht="21.75" customHeight="1">
      <c r="A48" s="9" t="s">
        <v>61</v>
      </c>
      <c r="C48" s="56">
        <v>2450000</v>
      </c>
      <c r="E48" s="56">
        <v>31977097425</v>
      </c>
      <c r="F48" s="56"/>
      <c r="G48" s="56">
        <v>32975620650</v>
      </c>
      <c r="H48" s="56"/>
      <c r="I48" s="56">
        <v>-998523225</v>
      </c>
      <c r="J48" s="56"/>
      <c r="K48" s="56">
        <v>2450000</v>
      </c>
      <c r="L48" s="56"/>
      <c r="M48" s="56">
        <v>31977097425</v>
      </c>
      <c r="N48" s="56"/>
      <c r="O48" s="56">
        <v>46979300025</v>
      </c>
      <c r="P48" s="56"/>
      <c r="Q48" s="56">
        <v>-15002202600</v>
      </c>
      <c r="R48" s="33"/>
    </row>
    <row r="49" spans="1:18" ht="21.75" customHeight="1">
      <c r="A49" s="9" t="s">
        <v>62</v>
      </c>
      <c r="C49" s="56">
        <v>66599732</v>
      </c>
      <c r="E49" s="56">
        <v>155644342910</v>
      </c>
      <c r="F49" s="56"/>
      <c r="G49" s="56">
        <v>173110508374</v>
      </c>
      <c r="H49" s="56"/>
      <c r="I49" s="56">
        <v>-17466165463</v>
      </c>
      <c r="J49" s="56"/>
      <c r="K49" s="56">
        <v>66599732</v>
      </c>
      <c r="L49" s="56"/>
      <c r="M49" s="56">
        <v>155644342910</v>
      </c>
      <c r="N49" s="56"/>
      <c r="O49" s="56">
        <v>178852902556</v>
      </c>
      <c r="P49" s="56"/>
      <c r="Q49" s="56">
        <v>-23208559645</v>
      </c>
      <c r="R49" s="33"/>
    </row>
    <row r="50" spans="1:18" ht="21.75" customHeight="1">
      <c r="A50" s="9" t="s">
        <v>63</v>
      </c>
      <c r="C50" s="56">
        <v>13361661</v>
      </c>
      <c r="E50" s="56">
        <v>75575485376</v>
      </c>
      <c r="F50" s="56"/>
      <c r="G50" s="56">
        <v>84076067210</v>
      </c>
      <c r="H50" s="56"/>
      <c r="I50" s="56">
        <v>-8500581833</v>
      </c>
      <c r="J50" s="56"/>
      <c r="K50" s="56">
        <v>13361661</v>
      </c>
      <c r="L50" s="56"/>
      <c r="M50" s="56">
        <v>75575485376</v>
      </c>
      <c r="N50" s="56"/>
      <c r="O50" s="56">
        <v>93313372143</v>
      </c>
      <c r="P50" s="56"/>
      <c r="Q50" s="56">
        <v>-17737886766</v>
      </c>
      <c r="R50" s="33"/>
    </row>
    <row r="51" spans="1:18" ht="21.75" customHeight="1">
      <c r="A51" s="9" t="s">
        <v>64</v>
      </c>
      <c r="C51" s="56">
        <v>5445078</v>
      </c>
      <c r="E51" s="56">
        <v>14008015285</v>
      </c>
      <c r="F51" s="56"/>
      <c r="G51" s="56">
        <v>16779307336</v>
      </c>
      <c r="H51" s="56"/>
      <c r="I51" s="56">
        <v>-2771292050</v>
      </c>
      <c r="J51" s="56"/>
      <c r="K51" s="56">
        <v>5445078</v>
      </c>
      <c r="L51" s="56"/>
      <c r="M51" s="56">
        <v>14008015285</v>
      </c>
      <c r="N51" s="56"/>
      <c r="O51" s="56">
        <v>20989208146</v>
      </c>
      <c r="P51" s="56"/>
      <c r="Q51" s="56">
        <v>-6981192860</v>
      </c>
      <c r="R51" s="33"/>
    </row>
    <row r="52" spans="1:18" ht="21.75" customHeight="1">
      <c r="A52" s="9" t="s">
        <v>65</v>
      </c>
      <c r="C52" s="56">
        <v>128671227</v>
      </c>
      <c r="E52" s="56">
        <v>491157631485</v>
      </c>
      <c r="F52" s="56"/>
      <c r="G52" s="56">
        <v>537408460430</v>
      </c>
      <c r="H52" s="56"/>
      <c r="I52" s="56">
        <v>-46250828944</v>
      </c>
      <c r="J52" s="56"/>
      <c r="K52" s="56">
        <v>128671227</v>
      </c>
      <c r="L52" s="56"/>
      <c r="M52" s="56">
        <v>491157631485</v>
      </c>
      <c r="N52" s="56"/>
      <c r="O52" s="56">
        <v>558311663312</v>
      </c>
      <c r="P52" s="56"/>
      <c r="Q52" s="56">
        <v>-67154031826</v>
      </c>
      <c r="R52" s="33"/>
    </row>
    <row r="53" spans="1:18" ht="21.75" customHeight="1">
      <c r="A53" s="9" t="s">
        <v>73</v>
      </c>
      <c r="C53" s="56">
        <v>6187417</v>
      </c>
      <c r="E53" s="56">
        <v>50988489492</v>
      </c>
      <c r="F53" s="56"/>
      <c r="G53" s="56">
        <v>50250417268</v>
      </c>
      <c r="H53" s="56"/>
      <c r="I53" s="56">
        <v>738072224</v>
      </c>
      <c r="J53" s="56"/>
      <c r="K53" s="56">
        <v>6187417</v>
      </c>
      <c r="L53" s="56"/>
      <c r="M53" s="56">
        <v>50988489492</v>
      </c>
      <c r="N53" s="56"/>
      <c r="O53" s="56">
        <v>50127405231</v>
      </c>
      <c r="P53" s="56"/>
      <c r="Q53" s="56">
        <v>861084261</v>
      </c>
      <c r="R53" s="33"/>
    </row>
    <row r="54" spans="1:18" ht="21.75" customHeight="1">
      <c r="A54" s="9" t="s">
        <v>74</v>
      </c>
      <c r="C54" s="56">
        <v>14700000</v>
      </c>
      <c r="E54" s="56">
        <v>66165558480</v>
      </c>
      <c r="F54" s="56"/>
      <c r="G54" s="56">
        <v>71601421500</v>
      </c>
      <c r="H54" s="56"/>
      <c r="I54" s="56">
        <v>-5435863020</v>
      </c>
      <c r="J54" s="56"/>
      <c r="K54" s="56">
        <v>14700000</v>
      </c>
      <c r="L54" s="56"/>
      <c r="M54" s="56">
        <v>66165558480</v>
      </c>
      <c r="N54" s="56"/>
      <c r="O54" s="56">
        <v>73311633819</v>
      </c>
      <c r="P54" s="56"/>
      <c r="Q54" s="56">
        <v>-7146075339</v>
      </c>
      <c r="R54" s="33"/>
    </row>
    <row r="55" spans="1:18" ht="21.75" customHeight="1">
      <c r="A55" s="9" t="s">
        <v>75</v>
      </c>
      <c r="C55" s="56">
        <v>5540637</v>
      </c>
      <c r="E55" s="56">
        <v>39600148808</v>
      </c>
      <c r="F55" s="56"/>
      <c r="G55" s="56">
        <v>44777358806</v>
      </c>
      <c r="H55" s="56"/>
      <c r="I55" s="56">
        <v>-5177209997</v>
      </c>
      <c r="J55" s="56"/>
      <c r="K55" s="56">
        <v>5540637</v>
      </c>
      <c r="L55" s="56"/>
      <c r="M55" s="56">
        <v>39600148808</v>
      </c>
      <c r="N55" s="56"/>
      <c r="O55" s="56">
        <v>60033605278</v>
      </c>
      <c r="P55" s="56"/>
      <c r="Q55" s="56">
        <v>-20433456469</v>
      </c>
      <c r="R55" s="33"/>
    </row>
    <row r="56" spans="1:18" ht="21.75" customHeight="1">
      <c r="A56" s="9" t="s">
        <v>76</v>
      </c>
      <c r="C56" s="56">
        <v>12500000</v>
      </c>
      <c r="D56" s="56"/>
      <c r="E56" s="56">
        <v>92446650000</v>
      </c>
      <c r="F56" s="56"/>
      <c r="G56" s="56">
        <v>98783718750</v>
      </c>
      <c r="H56" s="56"/>
      <c r="I56" s="56">
        <v>-6337068750</v>
      </c>
      <c r="J56" s="56"/>
      <c r="K56" s="56">
        <v>12500000</v>
      </c>
      <c r="L56" s="56"/>
      <c r="M56" s="56">
        <v>92446650000</v>
      </c>
      <c r="N56" s="56"/>
      <c r="O56" s="56">
        <v>86755476096</v>
      </c>
      <c r="Q56" s="33">
        <v>5691173904</v>
      </c>
      <c r="R56" s="33"/>
    </row>
    <row r="57" spans="1:18" ht="21.75" customHeight="1">
      <c r="A57" s="9" t="s">
        <v>77</v>
      </c>
      <c r="C57" s="56">
        <v>19150000</v>
      </c>
      <c r="D57" s="56"/>
      <c r="E57" s="56">
        <v>153620984025</v>
      </c>
      <c r="F57" s="56"/>
      <c r="G57" s="56">
        <v>181850277742</v>
      </c>
      <c r="H57" s="56"/>
      <c r="I57" s="56">
        <v>-28229293717</v>
      </c>
      <c r="J57" s="56"/>
      <c r="K57" s="56">
        <v>19150000</v>
      </c>
      <c r="L57" s="56"/>
      <c r="M57" s="56">
        <v>153620984025</v>
      </c>
      <c r="N57" s="56"/>
      <c r="O57" s="56">
        <v>165820077694</v>
      </c>
      <c r="Q57" s="56">
        <v>-12199093669</v>
      </c>
      <c r="R57" s="33"/>
    </row>
    <row r="58" spans="1:18" ht="21.75" customHeight="1">
      <c r="A58" s="9" t="s">
        <v>66</v>
      </c>
      <c r="C58" s="56">
        <v>162292519</v>
      </c>
      <c r="D58" s="56"/>
      <c r="E58" s="56">
        <v>238763780197</v>
      </c>
      <c r="F58" s="56"/>
      <c r="G58" s="56">
        <v>252315237992</v>
      </c>
      <c r="H58" s="56"/>
      <c r="I58" s="56">
        <v>-13551457794</v>
      </c>
      <c r="J58" s="56"/>
      <c r="K58" s="56">
        <v>162292519</v>
      </c>
      <c r="L58" s="56"/>
      <c r="M58" s="56">
        <v>238763780197</v>
      </c>
      <c r="N58" s="56"/>
      <c r="O58" s="56">
        <v>262277262344</v>
      </c>
      <c r="Q58" s="56">
        <v>-23513482146</v>
      </c>
      <c r="R58" s="33"/>
    </row>
    <row r="59" spans="1:18" ht="21.75" customHeight="1">
      <c r="A59" s="9" t="s">
        <v>67</v>
      </c>
      <c r="C59" s="56">
        <v>41695910</v>
      </c>
      <c r="D59" s="56"/>
      <c r="E59" s="56">
        <v>50897922143</v>
      </c>
      <c r="F59" s="56"/>
      <c r="G59" s="56">
        <v>53426239123</v>
      </c>
      <c r="H59" s="56"/>
      <c r="I59" s="56">
        <v>-2528316979</v>
      </c>
      <c r="J59" s="56"/>
      <c r="K59" s="56">
        <v>41695910</v>
      </c>
      <c r="L59" s="56"/>
      <c r="M59" s="56">
        <v>50897922143</v>
      </c>
      <c r="N59" s="56"/>
      <c r="O59" s="56">
        <v>54764980185</v>
      </c>
      <c r="Q59" s="56">
        <v>-3867058041</v>
      </c>
      <c r="R59" s="33"/>
    </row>
    <row r="60" spans="1:18" ht="21.75" customHeight="1">
      <c r="A60" s="9" t="s">
        <v>180</v>
      </c>
      <c r="C60" s="56">
        <v>21681</v>
      </c>
      <c r="D60" s="56"/>
      <c r="E60" s="56">
        <v>125814395157</v>
      </c>
      <c r="F60" s="56"/>
      <c r="G60" s="56">
        <v>107495959032</v>
      </c>
      <c r="H60" s="56"/>
      <c r="I60" s="56">
        <v>18318436125</v>
      </c>
      <c r="J60" s="56"/>
      <c r="K60" s="56">
        <v>21681</v>
      </c>
      <c r="L60" s="56"/>
      <c r="M60" s="56">
        <v>125814395157</v>
      </c>
      <c r="N60" s="56"/>
      <c r="O60" s="56">
        <v>99990679640</v>
      </c>
      <c r="Q60" s="56">
        <v>25823715517</v>
      </c>
      <c r="R60" s="33"/>
    </row>
    <row r="61" spans="1:18" ht="21.75" customHeight="1">
      <c r="A61" s="9" t="s">
        <v>69</v>
      </c>
      <c r="C61" s="56">
        <v>7840000</v>
      </c>
      <c r="D61" s="56"/>
      <c r="E61" s="56">
        <v>54865198080</v>
      </c>
      <c r="F61" s="56"/>
      <c r="G61" s="56">
        <v>61021946160</v>
      </c>
      <c r="H61" s="56"/>
      <c r="I61" s="56">
        <v>-6156748080</v>
      </c>
      <c r="J61" s="56"/>
      <c r="K61" s="56">
        <v>7840000</v>
      </c>
      <c r="L61" s="56"/>
      <c r="M61" s="56">
        <v>54865198080</v>
      </c>
      <c r="N61" s="56"/>
      <c r="O61" s="56">
        <v>66094796912</v>
      </c>
      <c r="Q61" s="56">
        <v>-11229598832</v>
      </c>
      <c r="R61" s="33"/>
    </row>
    <row r="62" spans="1:18" ht="21.75" customHeight="1">
      <c r="A62" s="9" t="s">
        <v>70</v>
      </c>
      <c r="C62" s="56">
        <v>1939130</v>
      </c>
      <c r="D62" s="56"/>
      <c r="E62" s="56">
        <v>38648223138</v>
      </c>
      <c r="F62" s="56"/>
      <c r="G62" s="56">
        <v>48864461674</v>
      </c>
      <c r="H62" s="56"/>
      <c r="I62" s="56">
        <v>-10216238535</v>
      </c>
      <c r="J62" s="56"/>
      <c r="K62" s="56">
        <v>1939130</v>
      </c>
      <c r="L62" s="56"/>
      <c r="M62" s="56">
        <v>38648223138</v>
      </c>
      <c r="N62" s="56"/>
      <c r="O62" s="56">
        <v>43717790561</v>
      </c>
      <c r="Q62" s="56">
        <v>-5069567422</v>
      </c>
      <c r="R62" s="33"/>
    </row>
    <row r="63" spans="1:18" ht="21.75" customHeight="1">
      <c r="A63" s="9" t="s">
        <v>71</v>
      </c>
      <c r="C63" s="56">
        <v>59250000</v>
      </c>
      <c r="D63" s="56"/>
      <c r="E63" s="56">
        <v>338660409375</v>
      </c>
      <c r="F63" s="56"/>
      <c r="G63" s="56">
        <v>376844117484</v>
      </c>
      <c r="H63" s="56"/>
      <c r="I63" s="56">
        <v>-38183708109</v>
      </c>
      <c r="J63" s="56"/>
      <c r="K63" s="56">
        <v>59250000</v>
      </c>
      <c r="L63" s="56"/>
      <c r="M63" s="56">
        <v>338660409375</v>
      </c>
      <c r="N63" s="56"/>
      <c r="O63" s="56">
        <v>372294882812</v>
      </c>
      <c r="Q63" s="56">
        <v>-33634473437</v>
      </c>
      <c r="R63" s="33"/>
    </row>
    <row r="64" spans="1:18" ht="21.75" customHeight="1">
      <c r="A64" s="9" t="s">
        <v>78</v>
      </c>
      <c r="C64" s="56">
        <v>2749611</v>
      </c>
      <c r="D64" s="56"/>
      <c r="E64" s="56">
        <v>31897037005</v>
      </c>
      <c r="F64" s="56"/>
      <c r="G64" s="56">
        <v>34570453599</v>
      </c>
      <c r="H64" s="56"/>
      <c r="I64" s="56">
        <v>-2673416593</v>
      </c>
      <c r="J64" s="56"/>
      <c r="K64" s="56">
        <v>2749611</v>
      </c>
      <c r="L64" s="56"/>
      <c r="M64" s="56">
        <v>31897037005</v>
      </c>
      <c r="N64" s="56"/>
      <c r="O64" s="56">
        <v>34570453599</v>
      </c>
      <c r="Q64" s="56">
        <v>-2673416593</v>
      </c>
      <c r="R64" s="33"/>
    </row>
    <row r="65" spans="1:18" ht="21.75" customHeight="1">
      <c r="A65" s="12" t="s">
        <v>72</v>
      </c>
      <c r="C65" s="56">
        <v>7000000</v>
      </c>
      <c r="D65" s="56"/>
      <c r="E65" s="56">
        <v>47873448000</v>
      </c>
      <c r="F65" s="56"/>
      <c r="G65" s="56">
        <v>50448037500</v>
      </c>
      <c r="H65" s="56"/>
      <c r="I65" s="56">
        <v>-2574589500</v>
      </c>
      <c r="J65" s="56"/>
      <c r="K65" s="56">
        <v>7000000</v>
      </c>
      <c r="L65" s="56"/>
      <c r="M65" s="56">
        <v>47873448000</v>
      </c>
      <c r="N65" s="56"/>
      <c r="O65" s="56">
        <v>84449089551</v>
      </c>
      <c r="Q65" s="56">
        <v>-36575641551</v>
      </c>
      <c r="R65" s="34"/>
    </row>
    <row r="66" spans="1:18" ht="21.75" customHeight="1" thickBot="1">
      <c r="A66" s="36" t="s">
        <v>79</v>
      </c>
      <c r="C66" s="17">
        <v>1367630788</v>
      </c>
      <c r="E66" s="17">
        <v>5277432500507</v>
      </c>
      <c r="G66" s="17">
        <v>5638030997403</v>
      </c>
      <c r="I66" s="17">
        <f>SUM(I8:I65)</f>
        <v>-360598496868</v>
      </c>
      <c r="K66" s="17">
        <v>1367630788</v>
      </c>
      <c r="M66" s="17">
        <v>5277432500507</v>
      </c>
      <c r="O66" s="17">
        <v>5819747885472</v>
      </c>
      <c r="Q66" s="57">
        <v>-542315384940</v>
      </c>
      <c r="R66" s="37"/>
    </row>
    <row r="67" spans="1:18" ht="13.5" thickTop="1"/>
    <row r="69" spans="1:18">
      <c r="E69" s="27"/>
      <c r="G69" s="27"/>
      <c r="I69" s="26"/>
      <c r="M69" s="27"/>
      <c r="O69" s="27"/>
    </row>
    <row r="70" spans="1:18">
      <c r="E70" s="27"/>
      <c r="I70" s="26"/>
      <c r="M70" s="27"/>
    </row>
    <row r="71" spans="1:18">
      <c r="E71" s="27"/>
      <c r="M71" s="27"/>
    </row>
    <row r="72" spans="1:18">
      <c r="E72" s="26"/>
      <c r="I72" s="26"/>
    </row>
    <row r="73" spans="1:18">
      <c r="M73" s="26"/>
      <c r="Q73" s="26"/>
    </row>
    <row r="74" spans="1:18">
      <c r="I74" s="26"/>
    </row>
  </sheetData>
  <mergeCells count="7">
    <mergeCell ref="A1:Q1"/>
    <mergeCell ref="A2:R2"/>
    <mergeCell ref="A3:R3"/>
    <mergeCell ref="A5:R5"/>
    <mergeCell ref="A6:A7"/>
    <mergeCell ref="C6:I6"/>
    <mergeCell ref="K6:R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74"/>
  <sheetViews>
    <sheetView rightToLeft="1" workbookViewId="0">
      <selection sqref="A1:AW1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</row>
    <row r="2" spans="1:49" ht="21.7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</row>
    <row r="3" spans="1:49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</row>
    <row r="4" spans="1:49" ht="14.45" customHeight="1"/>
    <row r="5" spans="1:49" ht="14.45" customHeight="1">
      <c r="A5" s="41" t="s">
        <v>80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</row>
    <row r="6" spans="1:49" ht="14.45" customHeight="1">
      <c r="I6" s="42" t="s">
        <v>7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C6" s="42" t="s">
        <v>9</v>
      </c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</row>
    <row r="7" spans="1:49" ht="14.45" customHeight="1"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9" ht="14.45" customHeight="1">
      <c r="A8" s="42" t="s">
        <v>81</v>
      </c>
      <c r="B8" s="42"/>
      <c r="C8" s="42"/>
      <c r="D8" s="42"/>
      <c r="E8" s="42"/>
      <c r="F8" s="42"/>
      <c r="G8" s="42"/>
      <c r="I8" s="42" t="s">
        <v>82</v>
      </c>
      <c r="J8" s="42"/>
      <c r="K8" s="42"/>
      <c r="M8" s="42" t="s">
        <v>83</v>
      </c>
      <c r="N8" s="42"/>
      <c r="O8" s="42"/>
      <c r="Q8" s="42" t="s">
        <v>84</v>
      </c>
      <c r="R8" s="42"/>
      <c r="S8" s="42"/>
      <c r="T8" s="42"/>
      <c r="U8" s="42"/>
      <c r="W8" s="42" t="s">
        <v>85</v>
      </c>
      <c r="X8" s="42"/>
      <c r="Y8" s="42"/>
      <c r="Z8" s="42"/>
      <c r="AA8" s="42"/>
      <c r="AC8" s="42" t="s">
        <v>82</v>
      </c>
      <c r="AD8" s="42"/>
      <c r="AE8" s="42"/>
      <c r="AF8" s="42"/>
      <c r="AG8" s="42"/>
      <c r="AI8" s="42" t="s">
        <v>83</v>
      </c>
      <c r="AJ8" s="42"/>
      <c r="AK8" s="42"/>
      <c r="AM8" s="42" t="s">
        <v>84</v>
      </c>
      <c r="AN8" s="42"/>
      <c r="AO8" s="42"/>
      <c r="AQ8" s="42" t="s">
        <v>85</v>
      </c>
      <c r="AR8" s="42"/>
      <c r="AS8" s="42"/>
    </row>
    <row r="9" spans="1:49" ht="14.45" customHeight="1">
      <c r="A9" s="41" t="s">
        <v>86</v>
      </c>
      <c r="B9" s="49"/>
      <c r="C9" s="49"/>
      <c r="D9" s="49"/>
      <c r="E9" s="49"/>
      <c r="F9" s="49"/>
      <c r="G9" s="49"/>
      <c r="H9" s="41"/>
      <c r="I9" s="49"/>
      <c r="J9" s="49"/>
      <c r="K9" s="49"/>
      <c r="L9" s="41"/>
      <c r="M9" s="49"/>
      <c r="N9" s="49"/>
      <c r="O9" s="49"/>
      <c r="P9" s="41"/>
      <c r="Q9" s="49"/>
      <c r="R9" s="49"/>
      <c r="S9" s="49"/>
      <c r="T9" s="49"/>
      <c r="U9" s="49"/>
      <c r="V9" s="41"/>
      <c r="W9" s="49"/>
      <c r="X9" s="49"/>
      <c r="Y9" s="49"/>
      <c r="Z9" s="49"/>
      <c r="AA9" s="49"/>
      <c r="AB9" s="41"/>
      <c r="AC9" s="49"/>
      <c r="AD9" s="49"/>
      <c r="AE9" s="49"/>
      <c r="AF9" s="49"/>
      <c r="AG9" s="49"/>
      <c r="AH9" s="41"/>
      <c r="AI9" s="49"/>
      <c r="AJ9" s="49"/>
      <c r="AK9" s="49"/>
      <c r="AL9" s="41"/>
      <c r="AM9" s="49"/>
      <c r="AN9" s="49"/>
      <c r="AO9" s="49"/>
      <c r="AP9" s="41"/>
      <c r="AQ9" s="49"/>
      <c r="AR9" s="49"/>
      <c r="AS9" s="49"/>
      <c r="AT9" s="41"/>
      <c r="AU9" s="41"/>
      <c r="AV9" s="41"/>
      <c r="AW9" s="41"/>
    </row>
    <row r="10" spans="1:49" ht="14.45" customHeight="1">
      <c r="C10" s="42" t="s">
        <v>7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Y10" s="42" t="s">
        <v>9</v>
      </c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</row>
    <row r="11" spans="1:49" ht="14.45" customHeight="1">
      <c r="A11" s="3" t="s">
        <v>81</v>
      </c>
      <c r="C11" s="5" t="s">
        <v>87</v>
      </c>
      <c r="D11" s="4"/>
      <c r="E11" s="5" t="s">
        <v>88</v>
      </c>
      <c r="F11" s="4"/>
      <c r="G11" s="43" t="s">
        <v>89</v>
      </c>
      <c r="H11" s="43"/>
      <c r="I11" s="43"/>
      <c r="J11" s="4"/>
      <c r="K11" s="43" t="s">
        <v>90</v>
      </c>
      <c r="L11" s="43"/>
      <c r="M11" s="43"/>
      <c r="N11" s="4"/>
      <c r="O11" s="43" t="s">
        <v>83</v>
      </c>
      <c r="P11" s="43"/>
      <c r="Q11" s="43"/>
      <c r="R11" s="4"/>
      <c r="S11" s="43" t="s">
        <v>84</v>
      </c>
      <c r="T11" s="43"/>
      <c r="U11" s="43"/>
      <c r="V11" s="43"/>
      <c r="W11" s="43"/>
      <c r="Y11" s="43" t="s">
        <v>87</v>
      </c>
      <c r="Z11" s="43"/>
      <c r="AA11" s="43"/>
      <c r="AB11" s="43"/>
      <c r="AC11" s="43"/>
      <c r="AD11" s="4"/>
      <c r="AE11" s="43" t="s">
        <v>88</v>
      </c>
      <c r="AF11" s="43"/>
      <c r="AG11" s="43"/>
      <c r="AH11" s="43"/>
      <c r="AI11" s="43"/>
      <c r="AJ11" s="4"/>
      <c r="AK11" s="43" t="s">
        <v>89</v>
      </c>
      <c r="AL11" s="43"/>
      <c r="AM11" s="43"/>
      <c r="AN11" s="4"/>
      <c r="AO11" s="43" t="s">
        <v>90</v>
      </c>
      <c r="AP11" s="43"/>
      <c r="AQ11" s="43"/>
      <c r="AR11" s="4"/>
      <c r="AS11" s="43" t="s">
        <v>83</v>
      </c>
      <c r="AT11" s="43"/>
      <c r="AU11" s="4"/>
      <c r="AV11" s="5" t="s">
        <v>84</v>
      </c>
    </row>
    <row r="12" spans="1:49" ht="14.45" customHeight="1">
      <c r="A12" s="41" t="s">
        <v>91</v>
      </c>
      <c r="B12" s="41"/>
      <c r="C12" s="49"/>
      <c r="D12" s="41"/>
      <c r="E12" s="49"/>
      <c r="F12" s="41"/>
      <c r="G12" s="49"/>
      <c r="H12" s="49"/>
      <c r="I12" s="49"/>
      <c r="J12" s="41"/>
      <c r="K12" s="49"/>
      <c r="L12" s="49"/>
      <c r="M12" s="49"/>
      <c r="N12" s="41"/>
      <c r="O12" s="49"/>
      <c r="P12" s="49"/>
      <c r="Q12" s="49"/>
      <c r="R12" s="41"/>
      <c r="S12" s="49"/>
      <c r="T12" s="49"/>
      <c r="U12" s="49"/>
      <c r="V12" s="49"/>
      <c r="W12" s="49"/>
      <c r="X12" s="41"/>
      <c r="Y12" s="49"/>
      <c r="Z12" s="49"/>
      <c r="AA12" s="49"/>
      <c r="AB12" s="49"/>
      <c r="AC12" s="49"/>
      <c r="AD12" s="41"/>
      <c r="AE12" s="49"/>
      <c r="AF12" s="49"/>
      <c r="AG12" s="49"/>
      <c r="AH12" s="49"/>
      <c r="AI12" s="49"/>
      <c r="AJ12" s="41"/>
      <c r="AK12" s="49"/>
      <c r="AL12" s="49"/>
      <c r="AM12" s="49"/>
      <c r="AN12" s="41"/>
      <c r="AO12" s="49"/>
      <c r="AP12" s="49"/>
      <c r="AQ12" s="49"/>
      <c r="AR12" s="41"/>
      <c r="AS12" s="49"/>
      <c r="AT12" s="49"/>
      <c r="AU12" s="41"/>
      <c r="AV12" s="49"/>
      <c r="AW12" s="41"/>
    </row>
    <row r="13" spans="1:49" ht="14.45" customHeight="1">
      <c r="C13" s="42" t="s">
        <v>7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O13" s="42" t="s">
        <v>9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</row>
    <row r="14" spans="1:49" ht="14.45" customHeight="1">
      <c r="A14" s="3" t="s">
        <v>81</v>
      </c>
      <c r="C14" s="5" t="s">
        <v>88</v>
      </c>
      <c r="D14" s="4"/>
      <c r="E14" s="5" t="s">
        <v>90</v>
      </c>
      <c r="F14" s="4"/>
      <c r="G14" s="43" t="s">
        <v>83</v>
      </c>
      <c r="H14" s="43"/>
      <c r="I14" s="43"/>
      <c r="J14" s="4"/>
      <c r="K14" s="43" t="s">
        <v>84</v>
      </c>
      <c r="L14" s="43"/>
      <c r="M14" s="43"/>
      <c r="O14" s="43" t="s">
        <v>88</v>
      </c>
      <c r="P14" s="43"/>
      <c r="Q14" s="43"/>
      <c r="R14" s="43"/>
      <c r="S14" s="43"/>
      <c r="T14" s="4"/>
      <c r="U14" s="43" t="s">
        <v>90</v>
      </c>
      <c r="V14" s="43"/>
      <c r="W14" s="43"/>
      <c r="X14" s="43"/>
      <c r="Y14" s="43"/>
      <c r="Z14" s="4"/>
      <c r="AA14" s="43" t="s">
        <v>83</v>
      </c>
      <c r="AB14" s="43"/>
      <c r="AC14" s="43"/>
      <c r="AD14" s="43"/>
      <c r="AE14" s="43"/>
      <c r="AF14" s="4"/>
      <c r="AG14" s="43" t="s">
        <v>84</v>
      </c>
      <c r="AH14" s="43"/>
      <c r="AI14" s="43"/>
    </row>
    <row r="15" spans="1:49" ht="21.75" customHeight="1">
      <c r="A15" s="4"/>
      <c r="C15" s="4"/>
      <c r="E15" s="4"/>
      <c r="G15" s="4"/>
      <c r="H15" s="4"/>
      <c r="I15" s="4"/>
      <c r="K15" s="4"/>
      <c r="L15" s="4"/>
      <c r="M15" s="4"/>
      <c r="O15" s="4"/>
      <c r="P15" s="4"/>
      <c r="Q15" s="4"/>
      <c r="R15" s="4"/>
      <c r="S15" s="4"/>
      <c r="U15" s="4"/>
      <c r="V15" s="4"/>
      <c r="W15" s="4"/>
      <c r="X15" s="4"/>
      <c r="Y15" s="4"/>
      <c r="AA15" s="4"/>
      <c r="AB15" s="4"/>
      <c r="AC15" s="4"/>
      <c r="AD15" s="4"/>
      <c r="AE15" s="4"/>
      <c r="AG15" s="4"/>
      <c r="AH15" s="4"/>
      <c r="AI15" s="4"/>
    </row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A8"/>
  <sheetViews>
    <sheetView rightToLeft="1" workbookViewId="0">
      <selection sqref="A1:AA1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ht="21.7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</row>
    <row r="3" spans="1:27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</row>
    <row r="4" spans="1:27" ht="14.45" customHeight="1"/>
    <row r="5" spans="1:27" ht="14.45" customHeight="1">
      <c r="A5" s="2" t="s">
        <v>92</v>
      </c>
      <c r="B5" s="41" t="s">
        <v>93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ht="14.45" customHeight="1">
      <c r="E6" s="42" t="s">
        <v>7</v>
      </c>
      <c r="F6" s="42"/>
      <c r="G6" s="42"/>
      <c r="H6" s="42"/>
      <c r="I6" s="42"/>
      <c r="K6" s="42" t="s">
        <v>8</v>
      </c>
      <c r="L6" s="42"/>
      <c r="M6" s="42"/>
      <c r="N6" s="42"/>
      <c r="O6" s="42"/>
      <c r="P6" s="42"/>
      <c r="Q6" s="42"/>
      <c r="S6" s="42" t="s">
        <v>9</v>
      </c>
      <c r="T6" s="42"/>
      <c r="U6" s="42"/>
      <c r="V6" s="42"/>
      <c r="W6" s="42"/>
      <c r="X6" s="42"/>
      <c r="Y6" s="42"/>
      <c r="Z6" s="42"/>
      <c r="AA6" s="42"/>
    </row>
    <row r="7" spans="1:27" ht="14.45" customHeight="1">
      <c r="E7" s="4"/>
      <c r="F7" s="4"/>
      <c r="G7" s="4"/>
      <c r="H7" s="4"/>
      <c r="I7" s="4"/>
      <c r="K7" s="43" t="s">
        <v>94</v>
      </c>
      <c r="L7" s="43"/>
      <c r="M7" s="43"/>
      <c r="N7" s="4"/>
      <c r="O7" s="43" t="s">
        <v>95</v>
      </c>
      <c r="P7" s="43"/>
      <c r="Q7" s="43"/>
      <c r="S7" s="4"/>
      <c r="T7" s="4"/>
      <c r="U7" s="4"/>
      <c r="V7" s="4"/>
      <c r="W7" s="4"/>
      <c r="X7" s="4"/>
      <c r="Y7" s="4"/>
      <c r="Z7" s="4"/>
      <c r="AA7" s="4"/>
    </row>
    <row r="8" spans="1:27" ht="14.45" customHeight="1">
      <c r="A8" s="42" t="s">
        <v>96</v>
      </c>
      <c r="B8" s="42"/>
      <c r="D8" s="42" t="s">
        <v>97</v>
      </c>
      <c r="E8" s="42"/>
      <c r="G8" s="3" t="s">
        <v>14</v>
      </c>
      <c r="I8" s="3" t="s">
        <v>15</v>
      </c>
      <c r="K8" s="5" t="s">
        <v>13</v>
      </c>
      <c r="L8" s="4"/>
      <c r="M8" s="5" t="s">
        <v>14</v>
      </c>
      <c r="O8" s="5" t="s">
        <v>13</v>
      </c>
      <c r="P8" s="4"/>
      <c r="Q8" s="5" t="s">
        <v>16</v>
      </c>
      <c r="S8" s="3" t="s">
        <v>13</v>
      </c>
      <c r="U8" s="3" t="s">
        <v>98</v>
      </c>
      <c r="W8" s="3" t="s">
        <v>14</v>
      </c>
      <c r="Y8" s="3" t="s">
        <v>15</v>
      </c>
      <c r="AA8" s="3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8"/>
  <sheetViews>
    <sheetView rightToLeft="1" workbookViewId="0">
      <selection sqref="A1:AL1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</row>
    <row r="2" spans="1:38" ht="21.7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</row>
    <row r="3" spans="1:38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</row>
    <row r="4" spans="1:38" ht="14.45" customHeight="1"/>
    <row r="5" spans="1:38" ht="14.45" customHeight="1">
      <c r="A5" s="2" t="s">
        <v>99</v>
      </c>
      <c r="B5" s="41" t="s">
        <v>100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1:38" ht="14.45" customHeight="1">
      <c r="A6" s="42" t="s">
        <v>101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 t="s">
        <v>7</v>
      </c>
      <c r="Q6" s="42"/>
      <c r="R6" s="42"/>
      <c r="S6" s="42"/>
      <c r="T6" s="42"/>
      <c r="V6" s="42" t="s">
        <v>8</v>
      </c>
      <c r="W6" s="42"/>
      <c r="X6" s="42"/>
      <c r="Y6" s="42"/>
      <c r="Z6" s="42"/>
      <c r="AA6" s="42"/>
      <c r="AB6" s="42"/>
      <c r="AD6" s="42" t="s">
        <v>9</v>
      </c>
      <c r="AE6" s="42"/>
      <c r="AF6" s="42"/>
      <c r="AG6" s="42"/>
      <c r="AH6" s="42"/>
      <c r="AI6" s="42"/>
      <c r="AJ6" s="42"/>
      <c r="AK6" s="42"/>
      <c r="AL6" s="42"/>
    </row>
    <row r="7" spans="1:38" ht="14.4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V7" s="43" t="s">
        <v>10</v>
      </c>
      <c r="W7" s="43"/>
      <c r="X7" s="43"/>
      <c r="Y7" s="4"/>
      <c r="Z7" s="43" t="s">
        <v>11</v>
      </c>
      <c r="AA7" s="43"/>
      <c r="AB7" s="43"/>
      <c r="AD7" s="4"/>
      <c r="AE7" s="4"/>
      <c r="AF7" s="4"/>
      <c r="AG7" s="4"/>
      <c r="AH7" s="4"/>
      <c r="AI7" s="4"/>
      <c r="AJ7" s="4"/>
      <c r="AK7" s="4"/>
      <c r="AL7" s="4"/>
    </row>
    <row r="8" spans="1:38" ht="14.45" customHeight="1">
      <c r="A8" s="42" t="s">
        <v>102</v>
      </c>
      <c r="B8" s="42"/>
      <c r="D8" s="3" t="s">
        <v>103</v>
      </c>
      <c r="F8" s="3" t="s">
        <v>104</v>
      </c>
      <c r="H8" s="3" t="s">
        <v>105</v>
      </c>
      <c r="J8" s="3" t="s">
        <v>106</v>
      </c>
      <c r="L8" s="3" t="s">
        <v>107</v>
      </c>
      <c r="N8" s="3" t="s">
        <v>85</v>
      </c>
      <c r="P8" s="3" t="s">
        <v>13</v>
      </c>
      <c r="R8" s="3" t="s">
        <v>14</v>
      </c>
      <c r="T8" s="3" t="s">
        <v>15</v>
      </c>
      <c r="V8" s="5" t="s">
        <v>13</v>
      </c>
      <c r="W8" s="4"/>
      <c r="X8" s="5" t="s">
        <v>14</v>
      </c>
      <c r="Z8" s="5" t="s">
        <v>13</v>
      </c>
      <c r="AA8" s="4"/>
      <c r="AB8" s="5" t="s">
        <v>16</v>
      </c>
      <c r="AD8" s="3" t="s">
        <v>13</v>
      </c>
      <c r="AF8" s="3" t="s">
        <v>17</v>
      </c>
      <c r="AH8" s="3" t="s">
        <v>14</v>
      </c>
      <c r="AJ8" s="3" t="s">
        <v>15</v>
      </c>
      <c r="AL8" s="3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8"/>
  <sheetViews>
    <sheetView rightToLeft="1" workbookViewId="0">
      <selection sqref="A1:M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21.7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14.45" customHeight="1">
      <c r="A4" s="41" t="s">
        <v>108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ht="14.45" customHeight="1">
      <c r="A5" s="41" t="s">
        <v>109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14.45" customHeight="1"/>
    <row r="7" spans="1:13" ht="14.45" customHeight="1">
      <c r="C7" s="42" t="s">
        <v>9</v>
      </c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 ht="14.45" customHeight="1">
      <c r="A8" s="3" t="s">
        <v>110</v>
      </c>
      <c r="C8" s="5" t="s">
        <v>13</v>
      </c>
      <c r="D8" s="4"/>
      <c r="E8" s="5" t="s">
        <v>111</v>
      </c>
      <c r="F8" s="4"/>
      <c r="G8" s="5" t="s">
        <v>112</v>
      </c>
      <c r="H8" s="4"/>
      <c r="I8" s="5" t="s">
        <v>113</v>
      </c>
      <c r="J8" s="4"/>
      <c r="K8" s="5" t="s">
        <v>114</v>
      </c>
      <c r="L8" s="4"/>
      <c r="M8" s="5" t="s">
        <v>115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19"/>
  <sheetViews>
    <sheetView rightToLeft="1" workbookViewId="0">
      <selection activeCell="J18" sqref="D9:J18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15.85546875" bestFit="1" customWidth="1"/>
    <col min="5" max="5" width="1.28515625" customWidth="1"/>
    <col min="6" max="6" width="17.85546875" bestFit="1" customWidth="1"/>
    <col min="7" max="7" width="1.28515625" customWidth="1"/>
    <col min="8" max="8" width="17.85546875" bestFit="1" customWidth="1"/>
    <col min="9" max="9" width="1.28515625" customWidth="1"/>
    <col min="10" max="10" width="16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1.7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14.45" customHeight="1"/>
    <row r="5" spans="1:12" ht="14.45" customHeight="1">
      <c r="A5" s="2" t="s">
        <v>116</v>
      </c>
      <c r="B5" s="41" t="s">
        <v>117</v>
      </c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14.45" customHeight="1">
      <c r="D6" s="3" t="s">
        <v>7</v>
      </c>
      <c r="F6" s="42" t="s">
        <v>8</v>
      </c>
      <c r="G6" s="42"/>
      <c r="H6" s="42"/>
      <c r="J6" s="3" t="s">
        <v>9</v>
      </c>
    </row>
    <row r="7" spans="1:12" ht="14.45" customHeight="1">
      <c r="D7" s="4"/>
      <c r="F7" s="4"/>
      <c r="G7" s="4"/>
      <c r="H7" s="4"/>
      <c r="J7" s="4"/>
    </row>
    <row r="8" spans="1:12" ht="14.45" customHeight="1">
      <c r="A8" s="42" t="s">
        <v>118</v>
      </c>
      <c r="B8" s="42"/>
      <c r="D8" s="3" t="s">
        <v>119</v>
      </c>
      <c r="F8" s="3" t="s">
        <v>120</v>
      </c>
      <c r="H8" s="3" t="s">
        <v>121</v>
      </c>
      <c r="J8" s="3" t="s">
        <v>119</v>
      </c>
      <c r="L8" s="3" t="s">
        <v>18</v>
      </c>
    </row>
    <row r="9" spans="1:12" ht="21.75" customHeight="1">
      <c r="A9" s="44" t="s">
        <v>122</v>
      </c>
      <c r="B9" s="44"/>
      <c r="D9" s="67">
        <v>4409582</v>
      </c>
      <c r="E9" s="66"/>
      <c r="F9" s="67">
        <v>1189054653</v>
      </c>
      <c r="G9" s="66"/>
      <c r="H9" s="67">
        <v>1190258000</v>
      </c>
      <c r="I9" s="66"/>
      <c r="J9" s="67">
        <v>3206235</v>
      </c>
      <c r="L9" s="28">
        <v>0</v>
      </c>
    </row>
    <row r="10" spans="1:12" ht="21.75" customHeight="1">
      <c r="A10" s="45" t="s">
        <v>123</v>
      </c>
      <c r="B10" s="45"/>
      <c r="D10" s="68">
        <v>183177057</v>
      </c>
      <c r="E10" s="66"/>
      <c r="F10" s="68">
        <v>775750</v>
      </c>
      <c r="G10" s="66"/>
      <c r="H10" s="68">
        <v>0</v>
      </c>
      <c r="I10" s="66"/>
      <c r="J10" s="68">
        <v>183952807</v>
      </c>
      <c r="L10" s="29">
        <v>0</v>
      </c>
    </row>
    <row r="11" spans="1:12" ht="21.75" customHeight="1">
      <c r="A11" s="45" t="s">
        <v>124</v>
      </c>
      <c r="B11" s="45"/>
      <c r="D11" s="68">
        <v>17309399</v>
      </c>
      <c r="E11" s="66"/>
      <c r="F11" s="68">
        <v>73195</v>
      </c>
      <c r="G11" s="66"/>
      <c r="H11" s="68">
        <v>0</v>
      </c>
      <c r="I11" s="66"/>
      <c r="J11" s="68">
        <v>17382594</v>
      </c>
      <c r="L11" s="29">
        <v>0</v>
      </c>
    </row>
    <row r="12" spans="1:12" ht="21.75" customHeight="1">
      <c r="A12" s="45" t="s">
        <v>125</v>
      </c>
      <c r="B12" s="45"/>
      <c r="D12" s="68">
        <v>615638111</v>
      </c>
      <c r="E12" s="66"/>
      <c r="F12" s="68">
        <v>2603345</v>
      </c>
      <c r="G12" s="66"/>
      <c r="H12" s="68">
        <v>0</v>
      </c>
      <c r="I12" s="66"/>
      <c r="J12" s="68">
        <v>618241456</v>
      </c>
      <c r="L12" s="29">
        <v>1E-4</v>
      </c>
    </row>
    <row r="13" spans="1:12" ht="21.75" customHeight="1">
      <c r="A13" s="45" t="s">
        <v>126</v>
      </c>
      <c r="B13" s="45"/>
      <c r="D13" s="68">
        <v>317601641244</v>
      </c>
      <c r="E13" s="66"/>
      <c r="F13" s="68">
        <v>615505295956</v>
      </c>
      <c r="G13" s="66"/>
      <c r="H13" s="68">
        <v>912697122970</v>
      </c>
      <c r="I13" s="66"/>
      <c r="J13" s="68">
        <v>20409814230</v>
      </c>
      <c r="L13" s="29">
        <v>3.5000000000000001E-3</v>
      </c>
    </row>
    <row r="14" spans="1:12" ht="21.75" customHeight="1">
      <c r="A14" s="45" t="s">
        <v>127</v>
      </c>
      <c r="B14" s="45"/>
      <c r="D14" s="68">
        <v>41261878</v>
      </c>
      <c r="E14" s="66"/>
      <c r="F14" s="68">
        <v>174742</v>
      </c>
      <c r="G14" s="66"/>
      <c r="H14" s="68">
        <v>0</v>
      </c>
      <c r="I14" s="66"/>
      <c r="J14" s="68">
        <v>41436620</v>
      </c>
      <c r="L14" s="29">
        <v>0</v>
      </c>
    </row>
    <row r="15" spans="1:12" ht="21.75" customHeight="1">
      <c r="A15" s="45" t="s">
        <v>128</v>
      </c>
      <c r="B15" s="45"/>
      <c r="D15" s="68">
        <v>104548520</v>
      </c>
      <c r="E15" s="66"/>
      <c r="F15" s="68">
        <v>268500443756</v>
      </c>
      <c r="G15" s="66"/>
      <c r="H15" s="68">
        <v>268600010000</v>
      </c>
      <c r="I15" s="66"/>
      <c r="J15" s="68">
        <v>4982276</v>
      </c>
      <c r="L15" s="29">
        <v>0</v>
      </c>
    </row>
    <row r="16" spans="1:12" ht="21.75" customHeight="1">
      <c r="A16" s="45" t="s">
        <v>129</v>
      </c>
      <c r="B16" s="45"/>
      <c r="D16" s="68">
        <v>50000000000</v>
      </c>
      <c r="E16" s="66"/>
      <c r="F16" s="68">
        <v>0</v>
      </c>
      <c r="G16" s="66"/>
      <c r="H16" s="68">
        <v>0</v>
      </c>
      <c r="I16" s="66"/>
      <c r="J16" s="68">
        <v>50000000000</v>
      </c>
      <c r="L16" s="29">
        <v>8.6999999999999994E-3</v>
      </c>
    </row>
    <row r="17" spans="1:12" ht="21.75" customHeight="1">
      <c r="A17" s="47" t="s">
        <v>130</v>
      </c>
      <c r="B17" s="47"/>
      <c r="D17" s="65">
        <v>0</v>
      </c>
      <c r="E17" s="66"/>
      <c r="F17" s="65">
        <v>268600000000</v>
      </c>
      <c r="G17" s="66"/>
      <c r="H17" s="65">
        <v>0</v>
      </c>
      <c r="I17" s="66"/>
      <c r="J17" s="65">
        <v>268600000000</v>
      </c>
      <c r="L17" s="30">
        <v>4.65E-2</v>
      </c>
    </row>
    <row r="18" spans="1:12" ht="21.75" customHeight="1" thickBot="1">
      <c r="A18" s="48" t="s">
        <v>79</v>
      </c>
      <c r="B18" s="48"/>
      <c r="D18" s="72">
        <v>368567985791</v>
      </c>
      <c r="E18" s="66"/>
      <c r="F18" s="72">
        <v>1153798421397</v>
      </c>
      <c r="G18" s="66"/>
      <c r="H18" s="72">
        <v>1182487390970</v>
      </c>
      <c r="I18" s="66"/>
      <c r="J18" s="72">
        <v>339879016218</v>
      </c>
      <c r="L18" s="31">
        <f>SUM(L9:L17)</f>
        <v>5.8799999999999998E-2</v>
      </c>
    </row>
    <row r="19" spans="1:12" ht="13.5" thickTop="1"/>
  </sheetData>
  <mergeCells count="16">
    <mergeCell ref="A18:B18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F8" sqref="F8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.75" customHeight="1">
      <c r="A2" s="40" t="s">
        <v>131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4.45" customHeight="1"/>
    <row r="5" spans="1:10" ht="29.1" customHeight="1">
      <c r="A5" s="2" t="s">
        <v>132</v>
      </c>
      <c r="B5" s="41" t="s">
        <v>133</v>
      </c>
      <c r="C5" s="41"/>
      <c r="D5" s="41"/>
      <c r="E5" s="41"/>
      <c r="F5" s="41"/>
      <c r="G5" s="41"/>
      <c r="H5" s="41"/>
      <c r="I5" s="41"/>
      <c r="J5" s="41"/>
    </row>
    <row r="6" spans="1:10" ht="14.45" customHeight="1"/>
    <row r="7" spans="1:10" ht="14.45" customHeight="1">
      <c r="A7" s="42" t="s">
        <v>134</v>
      </c>
      <c r="B7" s="42"/>
      <c r="D7" s="3" t="s">
        <v>135</v>
      </c>
      <c r="F7" s="3" t="s">
        <v>119</v>
      </c>
      <c r="H7" s="3" t="s">
        <v>136</v>
      </c>
      <c r="J7" s="3" t="s">
        <v>137</v>
      </c>
    </row>
    <row r="8" spans="1:10" ht="21.75" customHeight="1">
      <c r="A8" s="44" t="s">
        <v>138</v>
      </c>
      <c r="B8" s="44"/>
      <c r="D8" s="6" t="s">
        <v>139</v>
      </c>
      <c r="F8" s="73">
        <v>-305479275444</v>
      </c>
      <c r="H8" s="8">
        <v>102.79</v>
      </c>
      <c r="J8" s="8">
        <v>-5.29</v>
      </c>
    </row>
    <row r="9" spans="1:10" ht="21.75" customHeight="1">
      <c r="A9" s="45" t="s">
        <v>140</v>
      </c>
      <c r="B9" s="45"/>
      <c r="D9" s="9" t="s">
        <v>141</v>
      </c>
      <c r="F9" s="10">
        <v>0</v>
      </c>
      <c r="H9" s="11">
        <v>0</v>
      </c>
      <c r="J9" s="11">
        <v>0</v>
      </c>
    </row>
    <row r="10" spans="1:10" ht="21.75" customHeight="1">
      <c r="A10" s="45" t="s">
        <v>142</v>
      </c>
      <c r="B10" s="45"/>
      <c r="D10" s="9" t="s">
        <v>143</v>
      </c>
      <c r="F10" s="10">
        <v>0</v>
      </c>
      <c r="H10" s="11">
        <v>0</v>
      </c>
      <c r="J10" s="11">
        <v>0</v>
      </c>
    </row>
    <row r="11" spans="1:10" ht="21.75" customHeight="1">
      <c r="A11" s="45" t="s">
        <v>144</v>
      </c>
      <c r="B11" s="45"/>
      <c r="D11" s="9" t="s">
        <v>145</v>
      </c>
      <c r="F11" s="10">
        <v>1422270400</v>
      </c>
      <c r="H11" s="11">
        <v>-0.48</v>
      </c>
      <c r="J11" s="11">
        <v>0.02</v>
      </c>
    </row>
    <row r="12" spans="1:10" ht="21.75" customHeight="1">
      <c r="A12" s="47" t="s">
        <v>146</v>
      </c>
      <c r="B12" s="47"/>
      <c r="D12" s="12" t="s">
        <v>147</v>
      </c>
      <c r="F12" s="14">
        <v>2093874943</v>
      </c>
      <c r="H12" s="15">
        <v>-0.7</v>
      </c>
      <c r="J12" s="15">
        <v>0.04</v>
      </c>
    </row>
    <row r="13" spans="1:10" ht="21.75" customHeight="1">
      <c r="A13" s="48" t="s">
        <v>79</v>
      </c>
      <c r="B13" s="48"/>
      <c r="D13" s="17"/>
      <c r="F13" s="17">
        <v>-301963130101</v>
      </c>
      <c r="H13" s="18">
        <v>101.61</v>
      </c>
      <c r="J13" s="18">
        <v>-5.23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W102"/>
  <sheetViews>
    <sheetView rightToLeft="1" zoomScale="70" zoomScaleNormal="70" workbookViewId="0">
      <pane ySplit="8" topLeftCell="A81" activePane="bottomLeft" state="frozen"/>
      <selection pane="bottomLeft" activeCell="L9" sqref="L9:L93"/>
    </sheetView>
  </sheetViews>
  <sheetFormatPr defaultRowHeight="12.75"/>
  <cols>
    <col min="1" max="1" width="7.5703125" customWidth="1"/>
    <col min="2" max="2" width="21.85546875" customWidth="1"/>
    <col min="3" max="3" width="1.28515625" customWidth="1"/>
    <col min="4" max="4" width="14.85546875" bestFit="1" customWidth="1"/>
    <col min="5" max="5" width="1.28515625" customWidth="1"/>
    <col min="6" max="6" width="16.5703125" bestFit="1" customWidth="1"/>
    <col min="7" max="7" width="1.28515625" customWidth="1"/>
    <col min="8" max="8" width="14.7109375" bestFit="1" customWidth="1"/>
    <col min="9" max="9" width="1.28515625" customWidth="1"/>
    <col min="10" max="10" width="17" bestFit="1" customWidth="1"/>
    <col min="11" max="11" width="1.28515625" customWidth="1"/>
    <col min="12" max="12" width="17.28515625" bestFit="1" customWidth="1"/>
    <col min="13" max="13" width="1.28515625" customWidth="1"/>
    <col min="14" max="14" width="16.140625" bestFit="1" customWidth="1"/>
    <col min="15" max="16" width="1.28515625" customWidth="1"/>
    <col min="17" max="17" width="17" bestFit="1" customWidth="1"/>
    <col min="18" max="18" width="1.28515625" customWidth="1"/>
    <col min="19" max="19" width="15.85546875" bestFit="1" customWidth="1"/>
    <col min="20" max="20" width="1.28515625" customWidth="1"/>
    <col min="21" max="21" width="16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21.75" customHeight="1">
      <c r="A2" s="40" t="s">
        <v>131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ht="21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14.45" customHeight="1"/>
    <row r="5" spans="1:23" ht="14.45" customHeight="1">
      <c r="A5" s="2" t="s">
        <v>148</v>
      </c>
      <c r="B5" s="41" t="s">
        <v>149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ht="14.45" customHeight="1">
      <c r="D6" s="42" t="s">
        <v>150</v>
      </c>
      <c r="E6" s="42"/>
      <c r="F6" s="42"/>
      <c r="G6" s="42"/>
      <c r="H6" s="42"/>
      <c r="I6" s="42"/>
      <c r="J6" s="42"/>
      <c r="K6" s="42"/>
      <c r="L6" s="42"/>
      <c r="N6" s="42" t="s">
        <v>151</v>
      </c>
      <c r="O6" s="42"/>
      <c r="P6" s="42"/>
      <c r="Q6" s="42"/>
      <c r="R6" s="42"/>
      <c r="S6" s="42"/>
      <c r="T6" s="42"/>
      <c r="U6" s="42"/>
      <c r="V6" s="42"/>
      <c r="W6" s="42"/>
    </row>
    <row r="7" spans="1:23" ht="14.45" customHeight="1">
      <c r="D7" s="4"/>
      <c r="E7" s="4"/>
      <c r="F7" s="4"/>
      <c r="G7" s="4"/>
      <c r="H7" s="4"/>
      <c r="I7" s="4"/>
      <c r="J7" s="43" t="s">
        <v>79</v>
      </c>
      <c r="K7" s="43"/>
      <c r="L7" s="43"/>
      <c r="N7" s="4"/>
      <c r="O7" s="4"/>
      <c r="P7" s="4"/>
      <c r="Q7" s="4"/>
      <c r="R7" s="4"/>
      <c r="S7" s="4"/>
      <c r="T7" s="4"/>
      <c r="U7" s="43" t="s">
        <v>79</v>
      </c>
      <c r="V7" s="43"/>
      <c r="W7" s="43"/>
    </row>
    <row r="8" spans="1:23" ht="14.45" customHeight="1">
      <c r="A8" s="42" t="s">
        <v>152</v>
      </c>
      <c r="B8" s="42"/>
      <c r="D8" s="3" t="s">
        <v>153</v>
      </c>
      <c r="F8" s="3" t="s">
        <v>154</v>
      </c>
      <c r="H8" s="3" t="s">
        <v>155</v>
      </c>
      <c r="J8" s="5" t="s">
        <v>119</v>
      </c>
      <c r="K8" s="4"/>
      <c r="L8" s="5" t="s">
        <v>136</v>
      </c>
      <c r="N8" s="3" t="s">
        <v>153</v>
      </c>
      <c r="P8" s="42" t="s">
        <v>154</v>
      </c>
      <c r="Q8" s="42"/>
      <c r="S8" s="3" t="s">
        <v>155</v>
      </c>
      <c r="U8" s="5" t="s">
        <v>119</v>
      </c>
      <c r="V8" s="4"/>
      <c r="W8" s="5" t="s">
        <v>136</v>
      </c>
    </row>
    <row r="9" spans="1:23" ht="21.75" customHeight="1">
      <c r="A9" s="44" t="s">
        <v>42</v>
      </c>
      <c r="B9" s="44"/>
      <c r="D9" s="67">
        <v>0</v>
      </c>
      <c r="E9" s="66"/>
      <c r="F9" s="67">
        <v>-9234078781</v>
      </c>
      <c r="G9" s="66"/>
      <c r="H9" s="67">
        <v>762625321</v>
      </c>
      <c r="I9" s="66"/>
      <c r="J9" s="67">
        <v>-8471453460</v>
      </c>
      <c r="K9" s="66"/>
      <c r="L9" s="67">
        <v>2.85</v>
      </c>
      <c r="M9" s="66"/>
      <c r="N9" s="67">
        <v>3307346939</v>
      </c>
      <c r="O9" s="66"/>
      <c r="P9" s="69">
        <v>19153543077</v>
      </c>
      <c r="Q9" s="69"/>
      <c r="R9" s="66"/>
      <c r="S9" s="67">
        <v>762625321</v>
      </c>
      <c r="T9" s="66"/>
      <c r="U9" s="67">
        <v>23223515337</v>
      </c>
      <c r="V9" s="66"/>
      <c r="W9" s="67">
        <v>-20.05</v>
      </c>
    </row>
    <row r="10" spans="1:23" ht="21.75" customHeight="1">
      <c r="A10" s="45" t="s">
        <v>52</v>
      </c>
      <c r="B10" s="45"/>
      <c r="D10" s="68">
        <v>0</v>
      </c>
      <c r="E10" s="66"/>
      <c r="F10" s="68">
        <v>-241997332</v>
      </c>
      <c r="G10" s="66"/>
      <c r="H10" s="68">
        <v>-7542</v>
      </c>
      <c r="I10" s="66"/>
      <c r="J10" s="68">
        <v>-242004874</v>
      </c>
      <c r="K10" s="66"/>
      <c r="L10" s="68">
        <v>0.08</v>
      </c>
      <c r="M10" s="66"/>
      <c r="N10" s="68">
        <v>0</v>
      </c>
      <c r="O10" s="66"/>
      <c r="P10" s="70">
        <v>-9032658445</v>
      </c>
      <c r="Q10" s="70"/>
      <c r="R10" s="66"/>
      <c r="S10" s="68">
        <v>-33683413</v>
      </c>
      <c r="T10" s="66"/>
      <c r="U10" s="68">
        <v>-9066341858</v>
      </c>
      <c r="V10" s="66"/>
      <c r="W10" s="68">
        <v>7.83</v>
      </c>
    </row>
    <row r="11" spans="1:23" ht="21.75" customHeight="1">
      <c r="A11" s="45" t="s">
        <v>31</v>
      </c>
      <c r="B11" s="45"/>
      <c r="D11" s="68">
        <v>0</v>
      </c>
      <c r="E11" s="66"/>
      <c r="F11" s="68">
        <v>0</v>
      </c>
      <c r="G11" s="66"/>
      <c r="H11" s="68">
        <v>-2854047800</v>
      </c>
      <c r="I11" s="66"/>
      <c r="J11" s="68">
        <v>-2854047800</v>
      </c>
      <c r="K11" s="66"/>
      <c r="L11" s="68">
        <v>0.96</v>
      </c>
      <c r="M11" s="66"/>
      <c r="N11" s="68">
        <v>8459114000</v>
      </c>
      <c r="O11" s="66"/>
      <c r="P11" s="70">
        <v>0</v>
      </c>
      <c r="Q11" s="70"/>
      <c r="R11" s="66"/>
      <c r="S11" s="68">
        <v>-16920101241</v>
      </c>
      <c r="T11" s="66"/>
      <c r="U11" s="68">
        <v>-8460987241</v>
      </c>
      <c r="V11" s="66"/>
      <c r="W11" s="68">
        <v>7.31</v>
      </c>
    </row>
    <row r="12" spans="1:23" ht="21.75" customHeight="1">
      <c r="A12" s="45" t="s">
        <v>62</v>
      </c>
      <c r="B12" s="45"/>
      <c r="D12" s="68">
        <v>0</v>
      </c>
      <c r="E12" s="66"/>
      <c r="F12" s="68">
        <v>-17466165463</v>
      </c>
      <c r="G12" s="66"/>
      <c r="H12" s="68">
        <v>-92854663</v>
      </c>
      <c r="I12" s="66"/>
      <c r="J12" s="68">
        <v>-17559020126</v>
      </c>
      <c r="K12" s="66"/>
      <c r="L12" s="68">
        <v>5.91</v>
      </c>
      <c r="M12" s="66"/>
      <c r="N12" s="68">
        <v>0</v>
      </c>
      <c r="O12" s="66"/>
      <c r="P12" s="70">
        <v>-23208559645</v>
      </c>
      <c r="Q12" s="70"/>
      <c r="R12" s="66"/>
      <c r="S12" s="68">
        <v>-1235916110</v>
      </c>
      <c r="T12" s="66"/>
      <c r="U12" s="68">
        <v>-24444475755</v>
      </c>
      <c r="V12" s="66"/>
      <c r="W12" s="68">
        <v>21.11</v>
      </c>
    </row>
    <row r="13" spans="1:23" ht="21.75" customHeight="1">
      <c r="A13" s="45" t="s">
        <v>32</v>
      </c>
      <c r="B13" s="45"/>
      <c r="D13" s="68">
        <v>0</v>
      </c>
      <c r="E13" s="66"/>
      <c r="F13" s="68">
        <v>0</v>
      </c>
      <c r="G13" s="66"/>
      <c r="H13" s="68">
        <v>-3870282532</v>
      </c>
      <c r="I13" s="66"/>
      <c r="J13" s="68">
        <v>-3870282532</v>
      </c>
      <c r="K13" s="66"/>
      <c r="L13" s="68">
        <v>1.3</v>
      </c>
      <c r="M13" s="66"/>
      <c r="N13" s="68">
        <v>14857441210</v>
      </c>
      <c r="O13" s="66"/>
      <c r="P13" s="70">
        <v>0</v>
      </c>
      <c r="Q13" s="70"/>
      <c r="R13" s="66"/>
      <c r="S13" s="68">
        <v>-8240165465</v>
      </c>
      <c r="T13" s="66"/>
      <c r="U13" s="68">
        <v>6617275745</v>
      </c>
      <c r="V13" s="66"/>
      <c r="W13" s="68">
        <v>-5.71</v>
      </c>
    </row>
    <row r="14" spans="1:23" ht="21.75" customHeight="1">
      <c r="A14" s="45" t="s">
        <v>65</v>
      </c>
      <c r="B14" s="45"/>
      <c r="D14" s="68">
        <v>0</v>
      </c>
      <c r="E14" s="66"/>
      <c r="F14" s="68">
        <v>-46250828944</v>
      </c>
      <c r="G14" s="66"/>
      <c r="H14" s="68">
        <v>-1417897294</v>
      </c>
      <c r="I14" s="66"/>
      <c r="J14" s="68">
        <v>-47668726238</v>
      </c>
      <c r="K14" s="66"/>
      <c r="L14" s="68">
        <v>16.04</v>
      </c>
      <c r="M14" s="66"/>
      <c r="N14" s="68">
        <v>19840000000</v>
      </c>
      <c r="O14" s="66"/>
      <c r="P14" s="70">
        <v>-67154031826</v>
      </c>
      <c r="Q14" s="70"/>
      <c r="R14" s="66"/>
      <c r="S14" s="68">
        <v>575452640</v>
      </c>
      <c r="T14" s="66"/>
      <c r="U14" s="68">
        <v>-46738579186</v>
      </c>
      <c r="V14" s="66"/>
      <c r="W14" s="68">
        <v>40.36</v>
      </c>
    </row>
    <row r="15" spans="1:23" ht="21.75" customHeight="1">
      <c r="A15" s="45" t="s">
        <v>23</v>
      </c>
      <c r="B15" s="45"/>
      <c r="D15" s="68">
        <v>0</v>
      </c>
      <c r="E15" s="66"/>
      <c r="F15" s="68">
        <v>12469294176</v>
      </c>
      <c r="G15" s="66"/>
      <c r="H15" s="68">
        <v>2775552239</v>
      </c>
      <c r="I15" s="66"/>
      <c r="J15" s="68">
        <v>15244846415</v>
      </c>
      <c r="K15" s="66"/>
      <c r="L15" s="68">
        <v>-5.13</v>
      </c>
      <c r="M15" s="66"/>
      <c r="N15" s="68">
        <v>0</v>
      </c>
      <c r="O15" s="66"/>
      <c r="P15" s="70">
        <v>11586232714</v>
      </c>
      <c r="Q15" s="70"/>
      <c r="R15" s="66"/>
      <c r="S15" s="68">
        <v>5955198901</v>
      </c>
      <c r="T15" s="66"/>
      <c r="U15" s="68">
        <v>17541431615</v>
      </c>
      <c r="V15" s="66"/>
      <c r="W15" s="68">
        <v>-15.15</v>
      </c>
    </row>
    <row r="16" spans="1:23" ht="21.75" customHeight="1">
      <c r="A16" s="45" t="s">
        <v>75</v>
      </c>
      <c r="B16" s="45"/>
      <c r="D16" s="68">
        <v>0</v>
      </c>
      <c r="E16" s="66"/>
      <c r="F16" s="68">
        <v>-5177209997</v>
      </c>
      <c r="G16" s="66"/>
      <c r="H16" s="68">
        <v>0</v>
      </c>
      <c r="I16" s="66"/>
      <c r="J16" s="68">
        <v>-5177209997</v>
      </c>
      <c r="K16" s="66"/>
      <c r="L16" s="68">
        <v>1.74</v>
      </c>
      <c r="M16" s="66"/>
      <c r="N16" s="68">
        <v>6054724425</v>
      </c>
      <c r="O16" s="66"/>
      <c r="P16" s="70">
        <v>-20433456469</v>
      </c>
      <c r="Q16" s="70"/>
      <c r="R16" s="66"/>
      <c r="S16" s="68">
        <v>14513144</v>
      </c>
      <c r="T16" s="66"/>
      <c r="U16" s="68">
        <v>-14364218900</v>
      </c>
      <c r="V16" s="66"/>
      <c r="W16" s="68">
        <v>12.4</v>
      </c>
    </row>
    <row r="17" spans="1:23" ht="21.75" customHeight="1">
      <c r="A17" s="45" t="s">
        <v>156</v>
      </c>
      <c r="B17" s="45"/>
      <c r="D17" s="68">
        <v>0</v>
      </c>
      <c r="E17" s="66"/>
      <c r="F17" s="68">
        <v>0</v>
      </c>
      <c r="G17" s="66"/>
      <c r="H17" s="68">
        <v>0</v>
      </c>
      <c r="I17" s="66"/>
      <c r="J17" s="68">
        <v>0</v>
      </c>
      <c r="K17" s="66"/>
      <c r="L17" s="68">
        <v>0</v>
      </c>
      <c r="M17" s="66"/>
      <c r="N17" s="68">
        <v>0</v>
      </c>
      <c r="O17" s="66"/>
      <c r="P17" s="70">
        <v>0</v>
      </c>
      <c r="Q17" s="70"/>
      <c r="R17" s="66"/>
      <c r="S17" s="68">
        <v>-255130905</v>
      </c>
      <c r="T17" s="66"/>
      <c r="U17" s="68">
        <v>-255130905</v>
      </c>
      <c r="V17" s="66"/>
      <c r="W17" s="68">
        <v>0.22</v>
      </c>
    </row>
    <row r="18" spans="1:23" ht="21.75" customHeight="1">
      <c r="A18" s="45" t="s">
        <v>157</v>
      </c>
      <c r="B18" s="45"/>
      <c r="D18" s="68">
        <v>0</v>
      </c>
      <c r="E18" s="66"/>
      <c r="F18" s="68">
        <v>0</v>
      </c>
      <c r="G18" s="66"/>
      <c r="H18" s="68">
        <v>0</v>
      </c>
      <c r="I18" s="66"/>
      <c r="J18" s="68">
        <v>0</v>
      </c>
      <c r="K18" s="66"/>
      <c r="L18" s="68">
        <v>0</v>
      </c>
      <c r="M18" s="66"/>
      <c r="N18" s="68">
        <v>0</v>
      </c>
      <c r="O18" s="66"/>
      <c r="P18" s="70">
        <v>0</v>
      </c>
      <c r="Q18" s="70"/>
      <c r="R18" s="66"/>
      <c r="S18" s="68">
        <v>-3324422638</v>
      </c>
      <c r="T18" s="66"/>
      <c r="U18" s="68">
        <v>-3324422638</v>
      </c>
      <c r="V18" s="66"/>
      <c r="W18" s="68">
        <v>2.87</v>
      </c>
    </row>
    <row r="19" spans="1:23" ht="21.75" customHeight="1">
      <c r="A19" s="45" t="s">
        <v>44</v>
      </c>
      <c r="B19" s="45"/>
      <c r="D19" s="68">
        <v>19044411906</v>
      </c>
      <c r="E19" s="66"/>
      <c r="F19" s="68">
        <v>-23785238557</v>
      </c>
      <c r="G19" s="66"/>
      <c r="H19" s="68">
        <v>0</v>
      </c>
      <c r="I19" s="66"/>
      <c r="J19" s="68">
        <v>-4740826651</v>
      </c>
      <c r="K19" s="66"/>
      <c r="L19" s="68">
        <v>1.6</v>
      </c>
      <c r="M19" s="66"/>
      <c r="N19" s="68">
        <v>19044411906</v>
      </c>
      <c r="O19" s="66"/>
      <c r="P19" s="70">
        <v>-33679373577</v>
      </c>
      <c r="Q19" s="70"/>
      <c r="R19" s="66"/>
      <c r="S19" s="68">
        <v>-9507415391</v>
      </c>
      <c r="T19" s="66"/>
      <c r="U19" s="68">
        <v>-24142377062</v>
      </c>
      <c r="V19" s="66"/>
      <c r="W19" s="68">
        <v>20.85</v>
      </c>
    </row>
    <row r="20" spans="1:23" ht="21.75" customHeight="1">
      <c r="A20" s="45" t="s">
        <v>158</v>
      </c>
      <c r="B20" s="45"/>
      <c r="D20" s="68">
        <v>0</v>
      </c>
      <c r="E20" s="66"/>
      <c r="F20" s="68">
        <v>0</v>
      </c>
      <c r="G20" s="66"/>
      <c r="H20" s="68">
        <v>0</v>
      </c>
      <c r="I20" s="66"/>
      <c r="J20" s="68">
        <v>0</v>
      </c>
      <c r="K20" s="66"/>
      <c r="L20" s="68">
        <v>0</v>
      </c>
      <c r="M20" s="66"/>
      <c r="N20" s="68">
        <v>0</v>
      </c>
      <c r="O20" s="66"/>
      <c r="P20" s="70">
        <v>0</v>
      </c>
      <c r="Q20" s="70"/>
      <c r="R20" s="66"/>
      <c r="S20" s="68">
        <v>-9607831562</v>
      </c>
      <c r="T20" s="66"/>
      <c r="U20" s="68">
        <v>-9607831562</v>
      </c>
      <c r="V20" s="66"/>
      <c r="W20" s="68">
        <v>8.3000000000000007</v>
      </c>
    </row>
    <row r="21" spans="1:23" ht="21.75" customHeight="1">
      <c r="A21" s="45" t="s">
        <v>21</v>
      </c>
      <c r="B21" s="45"/>
      <c r="D21" s="68">
        <v>0</v>
      </c>
      <c r="E21" s="66"/>
      <c r="F21" s="68">
        <v>-15246478842</v>
      </c>
      <c r="G21" s="66"/>
      <c r="H21" s="68">
        <v>0</v>
      </c>
      <c r="I21" s="66"/>
      <c r="J21" s="68">
        <v>-15246478842</v>
      </c>
      <c r="K21" s="66"/>
      <c r="L21" s="68">
        <v>5.13</v>
      </c>
      <c r="M21" s="66"/>
      <c r="N21" s="68">
        <v>0</v>
      </c>
      <c r="O21" s="66"/>
      <c r="P21" s="70">
        <v>-15097846231</v>
      </c>
      <c r="Q21" s="70"/>
      <c r="R21" s="66"/>
      <c r="S21" s="68">
        <v>35733429</v>
      </c>
      <c r="T21" s="66"/>
      <c r="U21" s="68">
        <v>-15062112802</v>
      </c>
      <c r="V21" s="66"/>
      <c r="W21" s="68">
        <v>13.01</v>
      </c>
    </row>
    <row r="22" spans="1:23" ht="21.75" customHeight="1">
      <c r="A22" s="45" t="s">
        <v>77</v>
      </c>
      <c r="B22" s="45"/>
      <c r="D22" s="68">
        <v>20640872483</v>
      </c>
      <c r="E22" s="66"/>
      <c r="F22" s="68">
        <v>-28229293717</v>
      </c>
      <c r="G22" s="66"/>
      <c r="H22" s="68">
        <v>0</v>
      </c>
      <c r="I22" s="66"/>
      <c r="J22" s="68">
        <v>-7588421234</v>
      </c>
      <c r="K22" s="66"/>
      <c r="L22" s="68">
        <v>2.5499999999999998</v>
      </c>
      <c r="M22" s="66"/>
      <c r="N22" s="68">
        <v>20640872483</v>
      </c>
      <c r="O22" s="66"/>
      <c r="P22" s="70">
        <v>-12199093669</v>
      </c>
      <c r="Q22" s="70"/>
      <c r="R22" s="66"/>
      <c r="S22" s="68">
        <v>251530027</v>
      </c>
      <c r="T22" s="66"/>
      <c r="U22" s="68">
        <v>8693308841</v>
      </c>
      <c r="V22" s="66"/>
      <c r="W22" s="68">
        <v>-7.51</v>
      </c>
    </row>
    <row r="23" spans="1:23" ht="21.75" customHeight="1">
      <c r="A23" s="45" t="s">
        <v>20</v>
      </c>
      <c r="B23" s="45"/>
      <c r="D23" s="68">
        <v>0</v>
      </c>
      <c r="E23" s="66"/>
      <c r="F23" s="68">
        <v>-5050238261</v>
      </c>
      <c r="G23" s="66"/>
      <c r="H23" s="68">
        <v>0</v>
      </c>
      <c r="I23" s="66"/>
      <c r="J23" s="68">
        <v>-5050238261</v>
      </c>
      <c r="K23" s="66"/>
      <c r="L23" s="68">
        <v>1.7</v>
      </c>
      <c r="M23" s="66"/>
      <c r="N23" s="68">
        <v>974653860</v>
      </c>
      <c r="O23" s="66"/>
      <c r="P23" s="70">
        <v>-14971257483</v>
      </c>
      <c r="Q23" s="70"/>
      <c r="R23" s="66"/>
      <c r="S23" s="68">
        <v>-25248783</v>
      </c>
      <c r="T23" s="66"/>
      <c r="U23" s="68">
        <v>-14021852406</v>
      </c>
      <c r="V23" s="66"/>
      <c r="W23" s="68">
        <v>12.11</v>
      </c>
    </row>
    <row r="24" spans="1:23" ht="21.75" customHeight="1">
      <c r="A24" s="45" t="s">
        <v>159</v>
      </c>
      <c r="B24" s="45"/>
      <c r="D24" s="68">
        <v>0</v>
      </c>
      <c r="E24" s="66"/>
      <c r="F24" s="68">
        <v>0</v>
      </c>
      <c r="G24" s="66"/>
      <c r="H24" s="68">
        <v>0</v>
      </c>
      <c r="I24" s="66"/>
      <c r="J24" s="68">
        <v>0</v>
      </c>
      <c r="K24" s="66"/>
      <c r="L24" s="68">
        <v>0</v>
      </c>
      <c r="M24" s="66"/>
      <c r="N24" s="68">
        <v>0</v>
      </c>
      <c r="O24" s="66"/>
      <c r="P24" s="70">
        <v>0</v>
      </c>
      <c r="Q24" s="70"/>
      <c r="R24" s="66"/>
      <c r="S24" s="68">
        <v>-3368896653</v>
      </c>
      <c r="T24" s="66"/>
      <c r="U24" s="68">
        <v>-3368896653</v>
      </c>
      <c r="V24" s="66"/>
      <c r="W24" s="68">
        <v>2.91</v>
      </c>
    </row>
    <row r="25" spans="1:23" ht="21.75" customHeight="1">
      <c r="A25" s="45" t="s">
        <v>66</v>
      </c>
      <c r="B25" s="45"/>
      <c r="D25" s="68">
        <v>0</v>
      </c>
      <c r="E25" s="66"/>
      <c r="F25" s="68">
        <v>-13551457794</v>
      </c>
      <c r="G25" s="66"/>
      <c r="H25" s="68">
        <v>0</v>
      </c>
      <c r="I25" s="66"/>
      <c r="J25" s="68">
        <v>-13551457794</v>
      </c>
      <c r="K25" s="66"/>
      <c r="L25" s="68">
        <v>4.5599999999999996</v>
      </c>
      <c r="M25" s="66"/>
      <c r="N25" s="68">
        <v>36515817000</v>
      </c>
      <c r="O25" s="66"/>
      <c r="P25" s="70">
        <v>-23513482146</v>
      </c>
      <c r="Q25" s="70"/>
      <c r="R25" s="66"/>
      <c r="S25" s="68">
        <v>-3839529</v>
      </c>
      <c r="T25" s="66"/>
      <c r="U25" s="68">
        <v>12998495325</v>
      </c>
      <c r="V25" s="66"/>
      <c r="W25" s="68">
        <v>-11.22</v>
      </c>
    </row>
    <row r="26" spans="1:23" ht="21.75" customHeight="1">
      <c r="A26" s="45" t="s">
        <v>160</v>
      </c>
      <c r="B26" s="45"/>
      <c r="D26" s="68">
        <v>0</v>
      </c>
      <c r="E26" s="66"/>
      <c r="F26" s="68">
        <v>0</v>
      </c>
      <c r="G26" s="66"/>
      <c r="H26" s="68">
        <v>0</v>
      </c>
      <c r="I26" s="66"/>
      <c r="J26" s="68">
        <v>0</v>
      </c>
      <c r="K26" s="66"/>
      <c r="L26" s="68">
        <v>0</v>
      </c>
      <c r="M26" s="66"/>
      <c r="N26" s="68">
        <v>0</v>
      </c>
      <c r="O26" s="66"/>
      <c r="P26" s="70">
        <v>0</v>
      </c>
      <c r="Q26" s="70"/>
      <c r="R26" s="66"/>
      <c r="S26" s="68">
        <v>6867663600</v>
      </c>
      <c r="T26" s="66"/>
      <c r="U26" s="68">
        <v>6867663600</v>
      </c>
      <c r="V26" s="66"/>
      <c r="W26" s="68">
        <v>-5.93</v>
      </c>
    </row>
    <row r="27" spans="1:23" ht="21.75" customHeight="1">
      <c r="A27" s="45" t="s">
        <v>161</v>
      </c>
      <c r="B27" s="45"/>
      <c r="D27" s="68">
        <v>0</v>
      </c>
      <c r="E27" s="66"/>
      <c r="F27" s="68">
        <v>0</v>
      </c>
      <c r="G27" s="66"/>
      <c r="H27" s="68">
        <v>0</v>
      </c>
      <c r="I27" s="66"/>
      <c r="J27" s="68">
        <v>0</v>
      </c>
      <c r="K27" s="66"/>
      <c r="L27" s="68">
        <v>0</v>
      </c>
      <c r="M27" s="66"/>
      <c r="N27" s="68">
        <v>18082710400</v>
      </c>
      <c r="O27" s="66"/>
      <c r="P27" s="70">
        <v>0</v>
      </c>
      <c r="Q27" s="70"/>
      <c r="R27" s="66"/>
      <c r="S27" s="68">
        <v>-27178657242</v>
      </c>
      <c r="T27" s="66"/>
      <c r="U27" s="68">
        <v>-9095946842</v>
      </c>
      <c r="V27" s="66"/>
      <c r="W27" s="68">
        <v>7.85</v>
      </c>
    </row>
    <row r="28" spans="1:23" ht="21.75" customHeight="1">
      <c r="A28" s="45" t="s">
        <v>162</v>
      </c>
      <c r="B28" s="45"/>
      <c r="D28" s="68">
        <v>0</v>
      </c>
      <c r="E28" s="66"/>
      <c r="F28" s="68">
        <v>0</v>
      </c>
      <c r="G28" s="66"/>
      <c r="H28" s="68">
        <v>0</v>
      </c>
      <c r="I28" s="66"/>
      <c r="J28" s="68">
        <v>0</v>
      </c>
      <c r="K28" s="66"/>
      <c r="L28" s="68">
        <v>0</v>
      </c>
      <c r="M28" s="66"/>
      <c r="N28" s="68">
        <v>0</v>
      </c>
      <c r="O28" s="66"/>
      <c r="P28" s="70">
        <v>0</v>
      </c>
      <c r="Q28" s="70"/>
      <c r="R28" s="66"/>
      <c r="S28" s="68">
        <v>1590618584</v>
      </c>
      <c r="T28" s="66"/>
      <c r="U28" s="68">
        <v>1590618584</v>
      </c>
      <c r="V28" s="66"/>
      <c r="W28" s="68">
        <v>-1.37</v>
      </c>
    </row>
    <row r="29" spans="1:23" ht="21.75" customHeight="1">
      <c r="A29" s="45" t="s">
        <v>70</v>
      </c>
      <c r="B29" s="45"/>
      <c r="D29" s="68">
        <v>0</v>
      </c>
      <c r="E29" s="66"/>
      <c r="F29" s="68">
        <v>-10216238535</v>
      </c>
      <c r="G29" s="66"/>
      <c r="H29" s="68">
        <v>0</v>
      </c>
      <c r="I29" s="66"/>
      <c r="J29" s="68">
        <v>-10216238535</v>
      </c>
      <c r="K29" s="66"/>
      <c r="L29" s="68">
        <v>3.44</v>
      </c>
      <c r="M29" s="66"/>
      <c r="N29" s="68">
        <v>4009260000</v>
      </c>
      <c r="O29" s="66"/>
      <c r="P29" s="70">
        <v>-5069567422</v>
      </c>
      <c r="Q29" s="70"/>
      <c r="R29" s="66"/>
      <c r="S29" s="68">
        <v>110103498</v>
      </c>
      <c r="T29" s="66"/>
      <c r="U29" s="68">
        <v>-950203924</v>
      </c>
      <c r="V29" s="66"/>
      <c r="W29" s="68">
        <v>0.82</v>
      </c>
    </row>
    <row r="30" spans="1:23" ht="21.75" customHeight="1">
      <c r="A30" s="45" t="s">
        <v>26</v>
      </c>
      <c r="B30" s="45"/>
      <c r="D30" s="68">
        <v>0</v>
      </c>
      <c r="E30" s="66"/>
      <c r="F30" s="68">
        <v>15020724663</v>
      </c>
      <c r="G30" s="66"/>
      <c r="H30" s="68">
        <v>0</v>
      </c>
      <c r="I30" s="66"/>
      <c r="J30" s="68">
        <v>15020724663</v>
      </c>
      <c r="K30" s="66"/>
      <c r="L30" s="68">
        <v>-5.05</v>
      </c>
      <c r="M30" s="66"/>
      <c r="N30" s="68">
        <v>0</v>
      </c>
      <c r="O30" s="66"/>
      <c r="P30" s="70">
        <v>26169981584</v>
      </c>
      <c r="Q30" s="70"/>
      <c r="R30" s="66"/>
      <c r="S30" s="68">
        <v>17832419486</v>
      </c>
      <c r="T30" s="66"/>
      <c r="U30" s="68">
        <v>44002401070</v>
      </c>
      <c r="V30" s="66"/>
      <c r="W30" s="68">
        <v>-37.99</v>
      </c>
    </row>
    <row r="31" spans="1:23" ht="21.75" customHeight="1">
      <c r="A31" s="45" t="s">
        <v>22</v>
      </c>
      <c r="B31" s="45"/>
      <c r="D31" s="68">
        <v>0</v>
      </c>
      <c r="E31" s="66"/>
      <c r="F31" s="68">
        <v>6993800448</v>
      </c>
      <c r="G31" s="66"/>
      <c r="H31" s="68">
        <v>0</v>
      </c>
      <c r="I31" s="66"/>
      <c r="J31" s="68">
        <v>6993800448</v>
      </c>
      <c r="K31" s="66"/>
      <c r="L31" s="68">
        <v>-2.35</v>
      </c>
      <c r="M31" s="66"/>
      <c r="N31" s="68">
        <v>1426470114</v>
      </c>
      <c r="O31" s="66"/>
      <c r="P31" s="70">
        <v>15808714527</v>
      </c>
      <c r="Q31" s="70"/>
      <c r="R31" s="66"/>
      <c r="S31" s="68">
        <v>-1067930886</v>
      </c>
      <c r="T31" s="66"/>
      <c r="U31" s="68">
        <v>16167253755</v>
      </c>
      <c r="V31" s="66"/>
      <c r="W31" s="68">
        <v>-13.96</v>
      </c>
    </row>
    <row r="32" spans="1:23" ht="21.75" customHeight="1">
      <c r="A32" s="45" t="s">
        <v>163</v>
      </c>
      <c r="B32" s="45"/>
      <c r="D32" s="68">
        <v>0</v>
      </c>
      <c r="E32" s="66"/>
      <c r="F32" s="68">
        <v>0</v>
      </c>
      <c r="G32" s="66"/>
      <c r="H32" s="68">
        <v>0</v>
      </c>
      <c r="I32" s="66"/>
      <c r="J32" s="68">
        <v>0</v>
      </c>
      <c r="K32" s="66"/>
      <c r="L32" s="68">
        <v>0</v>
      </c>
      <c r="M32" s="66"/>
      <c r="N32" s="68">
        <v>0</v>
      </c>
      <c r="O32" s="66"/>
      <c r="P32" s="70">
        <v>0</v>
      </c>
      <c r="Q32" s="70"/>
      <c r="R32" s="66"/>
      <c r="S32" s="68">
        <v>227491845</v>
      </c>
      <c r="T32" s="66"/>
      <c r="U32" s="68">
        <v>227491845</v>
      </c>
      <c r="V32" s="66"/>
      <c r="W32" s="68">
        <v>-0.2</v>
      </c>
    </row>
    <row r="33" spans="1:23" ht="21.75" customHeight="1">
      <c r="A33" s="45" t="s">
        <v>164</v>
      </c>
      <c r="B33" s="45"/>
      <c r="D33" s="68">
        <v>0</v>
      </c>
      <c r="E33" s="66"/>
      <c r="F33" s="68">
        <v>0</v>
      </c>
      <c r="G33" s="66"/>
      <c r="H33" s="68">
        <v>0</v>
      </c>
      <c r="I33" s="66"/>
      <c r="J33" s="68">
        <v>0</v>
      </c>
      <c r="K33" s="66"/>
      <c r="L33" s="68">
        <v>0</v>
      </c>
      <c r="M33" s="66"/>
      <c r="N33" s="68">
        <v>0</v>
      </c>
      <c r="O33" s="66"/>
      <c r="P33" s="70">
        <v>0</v>
      </c>
      <c r="Q33" s="70"/>
      <c r="R33" s="66"/>
      <c r="S33" s="68">
        <v>-2945291612</v>
      </c>
      <c r="T33" s="66"/>
      <c r="U33" s="68">
        <v>-2945291612</v>
      </c>
      <c r="V33" s="66"/>
      <c r="W33" s="68">
        <v>2.54</v>
      </c>
    </row>
    <row r="34" spans="1:23" ht="21.75" customHeight="1">
      <c r="A34" s="45" t="s">
        <v>76</v>
      </c>
      <c r="B34" s="45"/>
      <c r="D34" s="68">
        <v>0</v>
      </c>
      <c r="E34" s="66"/>
      <c r="F34" s="68">
        <v>-6337068750</v>
      </c>
      <c r="G34" s="66"/>
      <c r="H34" s="68">
        <v>0</v>
      </c>
      <c r="I34" s="66"/>
      <c r="J34" s="68">
        <v>-6337068750</v>
      </c>
      <c r="K34" s="66"/>
      <c r="L34" s="68">
        <v>2.13</v>
      </c>
      <c r="M34" s="66"/>
      <c r="N34" s="68">
        <v>12253396100</v>
      </c>
      <c r="O34" s="66"/>
      <c r="P34" s="70">
        <v>5691173904</v>
      </c>
      <c r="Q34" s="70"/>
      <c r="R34" s="66"/>
      <c r="S34" s="68">
        <v>374120362</v>
      </c>
      <c r="T34" s="66"/>
      <c r="U34" s="68">
        <v>18318690366</v>
      </c>
      <c r="V34" s="66"/>
      <c r="W34" s="68">
        <v>-15.82</v>
      </c>
    </row>
    <row r="35" spans="1:23" ht="21.75" customHeight="1">
      <c r="A35" s="45" t="s">
        <v>165</v>
      </c>
      <c r="B35" s="45"/>
      <c r="D35" s="68">
        <v>0</v>
      </c>
      <c r="E35" s="66"/>
      <c r="F35" s="68">
        <v>0</v>
      </c>
      <c r="G35" s="66"/>
      <c r="H35" s="68">
        <v>0</v>
      </c>
      <c r="I35" s="66"/>
      <c r="J35" s="68">
        <v>0</v>
      </c>
      <c r="K35" s="66"/>
      <c r="L35" s="68">
        <v>0</v>
      </c>
      <c r="M35" s="66"/>
      <c r="N35" s="68">
        <v>0</v>
      </c>
      <c r="O35" s="66"/>
      <c r="P35" s="70">
        <v>0</v>
      </c>
      <c r="Q35" s="70"/>
      <c r="R35" s="66"/>
      <c r="S35" s="68">
        <v>-1537145041</v>
      </c>
      <c r="T35" s="66"/>
      <c r="U35" s="68">
        <v>-1537145041</v>
      </c>
      <c r="V35" s="66"/>
      <c r="W35" s="68">
        <v>1.33</v>
      </c>
    </row>
    <row r="36" spans="1:23" ht="21.75" customHeight="1">
      <c r="A36" s="45" t="s">
        <v>29</v>
      </c>
      <c r="B36" s="45"/>
      <c r="D36" s="68">
        <v>0</v>
      </c>
      <c r="E36" s="66"/>
      <c r="F36" s="68">
        <v>-23505855396</v>
      </c>
      <c r="G36" s="66"/>
      <c r="H36" s="68">
        <v>0</v>
      </c>
      <c r="I36" s="66"/>
      <c r="J36" s="68">
        <v>-23505855396</v>
      </c>
      <c r="K36" s="66"/>
      <c r="L36" s="68">
        <v>7.91</v>
      </c>
      <c r="M36" s="66"/>
      <c r="N36" s="68">
        <v>0</v>
      </c>
      <c r="O36" s="66"/>
      <c r="P36" s="70">
        <v>-41161479386</v>
      </c>
      <c r="Q36" s="70"/>
      <c r="R36" s="66"/>
      <c r="S36" s="68">
        <v>-5718</v>
      </c>
      <c r="T36" s="66"/>
      <c r="U36" s="68">
        <v>-41161485104</v>
      </c>
      <c r="V36" s="66"/>
      <c r="W36" s="68">
        <v>35.54</v>
      </c>
    </row>
    <row r="37" spans="1:23" ht="21.75" customHeight="1">
      <c r="A37" s="45" t="s">
        <v>166</v>
      </c>
      <c r="B37" s="45"/>
      <c r="D37" s="68">
        <v>0</v>
      </c>
      <c r="E37" s="66"/>
      <c r="F37" s="68">
        <v>0</v>
      </c>
      <c r="G37" s="66"/>
      <c r="H37" s="68">
        <v>0</v>
      </c>
      <c r="I37" s="66"/>
      <c r="J37" s="68">
        <v>0</v>
      </c>
      <c r="K37" s="66"/>
      <c r="L37" s="68">
        <v>0</v>
      </c>
      <c r="M37" s="66"/>
      <c r="N37" s="68">
        <v>0</v>
      </c>
      <c r="O37" s="66"/>
      <c r="P37" s="70">
        <v>0</v>
      </c>
      <c r="Q37" s="70"/>
      <c r="R37" s="66"/>
      <c r="S37" s="68">
        <v>-10687150108</v>
      </c>
      <c r="T37" s="66"/>
      <c r="U37" s="68">
        <v>-10687150108</v>
      </c>
      <c r="V37" s="66"/>
      <c r="W37" s="68">
        <v>9.23</v>
      </c>
    </row>
    <row r="38" spans="1:23" ht="21.75" customHeight="1">
      <c r="A38" s="45" t="s">
        <v>167</v>
      </c>
      <c r="B38" s="45"/>
      <c r="D38" s="68">
        <v>0</v>
      </c>
      <c r="E38" s="66"/>
      <c r="F38" s="68">
        <v>0</v>
      </c>
      <c r="G38" s="66"/>
      <c r="H38" s="68">
        <v>0</v>
      </c>
      <c r="I38" s="66"/>
      <c r="J38" s="68">
        <v>0</v>
      </c>
      <c r="K38" s="66"/>
      <c r="L38" s="68">
        <v>0</v>
      </c>
      <c r="M38" s="66"/>
      <c r="N38" s="68">
        <v>0</v>
      </c>
      <c r="O38" s="66"/>
      <c r="P38" s="70">
        <v>0</v>
      </c>
      <c r="Q38" s="70"/>
      <c r="R38" s="66"/>
      <c r="S38" s="68">
        <v>928403469</v>
      </c>
      <c r="T38" s="66"/>
      <c r="U38" s="68">
        <v>928403469</v>
      </c>
      <c r="V38" s="66"/>
      <c r="W38" s="68">
        <v>-0.8</v>
      </c>
    </row>
    <row r="39" spans="1:23" ht="21.75" customHeight="1">
      <c r="A39" s="45" t="s">
        <v>168</v>
      </c>
      <c r="B39" s="45"/>
      <c r="D39" s="68">
        <v>0</v>
      </c>
      <c r="E39" s="66"/>
      <c r="F39" s="68">
        <v>0</v>
      </c>
      <c r="G39" s="66"/>
      <c r="H39" s="68">
        <v>0</v>
      </c>
      <c r="I39" s="66"/>
      <c r="J39" s="68">
        <v>0</v>
      </c>
      <c r="K39" s="66"/>
      <c r="L39" s="68">
        <v>0</v>
      </c>
      <c r="M39" s="66"/>
      <c r="N39" s="68">
        <v>0</v>
      </c>
      <c r="O39" s="66"/>
      <c r="P39" s="70">
        <v>0</v>
      </c>
      <c r="Q39" s="70"/>
      <c r="R39" s="66"/>
      <c r="S39" s="68">
        <v>32688677</v>
      </c>
      <c r="T39" s="66"/>
      <c r="U39" s="68">
        <v>32688677</v>
      </c>
      <c r="V39" s="66"/>
      <c r="W39" s="68">
        <v>-0.03</v>
      </c>
    </row>
    <row r="40" spans="1:23" ht="21.75" customHeight="1">
      <c r="A40" s="45" t="s">
        <v>69</v>
      </c>
      <c r="B40" s="45"/>
      <c r="D40" s="68">
        <v>13224338896</v>
      </c>
      <c r="E40" s="66"/>
      <c r="F40" s="68">
        <v>-6156748080</v>
      </c>
      <c r="G40" s="66"/>
      <c r="H40" s="68">
        <v>0</v>
      </c>
      <c r="I40" s="66"/>
      <c r="J40" s="68">
        <v>7067590816</v>
      </c>
      <c r="K40" s="66"/>
      <c r="L40" s="68">
        <v>-2.38</v>
      </c>
      <c r="M40" s="66"/>
      <c r="N40" s="68">
        <v>13224338896</v>
      </c>
      <c r="O40" s="66"/>
      <c r="P40" s="70">
        <v>-11229598832</v>
      </c>
      <c r="Q40" s="70"/>
      <c r="R40" s="66"/>
      <c r="S40" s="68">
        <v>858699687</v>
      </c>
      <c r="T40" s="66"/>
      <c r="U40" s="68">
        <v>2853439751</v>
      </c>
      <c r="V40" s="66"/>
      <c r="W40" s="68">
        <v>-2.46</v>
      </c>
    </row>
    <row r="41" spans="1:23" ht="21.75" customHeight="1">
      <c r="A41" s="45" t="s">
        <v>169</v>
      </c>
      <c r="B41" s="45"/>
      <c r="D41" s="68">
        <v>0</v>
      </c>
      <c r="E41" s="66"/>
      <c r="F41" s="68">
        <v>0</v>
      </c>
      <c r="G41" s="66"/>
      <c r="H41" s="68">
        <v>0</v>
      </c>
      <c r="I41" s="66"/>
      <c r="J41" s="68">
        <v>0</v>
      </c>
      <c r="K41" s="66"/>
      <c r="L41" s="68">
        <v>0</v>
      </c>
      <c r="M41" s="66"/>
      <c r="N41" s="68">
        <v>0</v>
      </c>
      <c r="O41" s="66"/>
      <c r="P41" s="70">
        <v>0</v>
      </c>
      <c r="Q41" s="70"/>
      <c r="R41" s="66"/>
      <c r="S41" s="68">
        <v>0</v>
      </c>
      <c r="T41" s="66"/>
      <c r="U41" s="68">
        <v>0</v>
      </c>
      <c r="V41" s="66"/>
      <c r="W41" s="68">
        <v>0</v>
      </c>
    </row>
    <row r="42" spans="1:23" ht="21.75" customHeight="1">
      <c r="A42" s="45" t="s">
        <v>170</v>
      </c>
      <c r="B42" s="45"/>
      <c r="D42" s="68">
        <v>0</v>
      </c>
      <c r="E42" s="66"/>
      <c r="F42" s="68">
        <v>0</v>
      </c>
      <c r="G42" s="66"/>
      <c r="H42" s="68">
        <v>0</v>
      </c>
      <c r="I42" s="66"/>
      <c r="J42" s="68">
        <v>0</v>
      </c>
      <c r="K42" s="66"/>
      <c r="L42" s="68">
        <v>0</v>
      </c>
      <c r="M42" s="66"/>
      <c r="N42" s="68">
        <v>0</v>
      </c>
      <c r="O42" s="66"/>
      <c r="P42" s="70">
        <v>0</v>
      </c>
      <c r="Q42" s="70"/>
      <c r="R42" s="66"/>
      <c r="S42" s="68">
        <v>3926038403</v>
      </c>
      <c r="T42" s="66"/>
      <c r="U42" s="68">
        <v>3926038403</v>
      </c>
      <c r="V42" s="66"/>
      <c r="W42" s="68">
        <v>-3.39</v>
      </c>
    </row>
    <row r="43" spans="1:23" ht="21.75" customHeight="1">
      <c r="A43" s="45" t="s">
        <v>28</v>
      </c>
      <c r="B43" s="45"/>
      <c r="D43" s="68">
        <v>0</v>
      </c>
      <c r="E43" s="66"/>
      <c r="F43" s="68">
        <v>-13313311650</v>
      </c>
      <c r="G43" s="66"/>
      <c r="H43" s="68">
        <v>0</v>
      </c>
      <c r="I43" s="66"/>
      <c r="J43" s="68">
        <v>-13313311650</v>
      </c>
      <c r="K43" s="66"/>
      <c r="L43" s="68">
        <v>4.4800000000000004</v>
      </c>
      <c r="M43" s="66"/>
      <c r="N43" s="68">
        <v>22892000000</v>
      </c>
      <c r="O43" s="66"/>
      <c r="P43" s="70">
        <v>-55419200099</v>
      </c>
      <c r="Q43" s="70"/>
      <c r="R43" s="66"/>
      <c r="S43" s="68">
        <v>-2604</v>
      </c>
      <c r="T43" s="66"/>
      <c r="U43" s="68">
        <v>-32527202703</v>
      </c>
      <c r="V43" s="66"/>
      <c r="W43" s="68">
        <v>28.09</v>
      </c>
    </row>
    <row r="44" spans="1:23" ht="21.75" customHeight="1">
      <c r="A44" s="45" t="s">
        <v>71</v>
      </c>
      <c r="B44" s="45"/>
      <c r="D44" s="68">
        <v>0</v>
      </c>
      <c r="E44" s="66"/>
      <c r="F44" s="68">
        <v>-38183708109</v>
      </c>
      <c r="G44" s="66"/>
      <c r="H44" s="68">
        <v>0</v>
      </c>
      <c r="I44" s="66"/>
      <c r="J44" s="68">
        <v>-38183708109</v>
      </c>
      <c r="K44" s="66"/>
      <c r="L44" s="68">
        <v>12.85</v>
      </c>
      <c r="M44" s="66"/>
      <c r="N44" s="68">
        <v>4606500000</v>
      </c>
      <c r="O44" s="66"/>
      <c r="P44" s="70">
        <v>-33634473437</v>
      </c>
      <c r="Q44" s="70"/>
      <c r="R44" s="66"/>
      <c r="S44" s="68">
        <v>4800990765</v>
      </c>
      <c r="T44" s="66"/>
      <c r="U44" s="68">
        <v>-24226982672</v>
      </c>
      <c r="V44" s="66"/>
      <c r="W44" s="68">
        <v>20.92</v>
      </c>
    </row>
    <row r="45" spans="1:23" ht="21.75" customHeight="1">
      <c r="A45" s="45" t="s">
        <v>171</v>
      </c>
      <c r="B45" s="45"/>
      <c r="D45" s="68">
        <v>0</v>
      </c>
      <c r="E45" s="66"/>
      <c r="F45" s="68">
        <v>0</v>
      </c>
      <c r="G45" s="66"/>
      <c r="H45" s="68">
        <v>0</v>
      </c>
      <c r="I45" s="66"/>
      <c r="J45" s="68">
        <v>0</v>
      </c>
      <c r="K45" s="66"/>
      <c r="L45" s="68">
        <v>0</v>
      </c>
      <c r="M45" s="66"/>
      <c r="N45" s="68">
        <v>1875000000</v>
      </c>
      <c r="O45" s="66"/>
      <c r="P45" s="70">
        <v>0</v>
      </c>
      <c r="Q45" s="70"/>
      <c r="R45" s="66"/>
      <c r="S45" s="68">
        <v>427114546</v>
      </c>
      <c r="T45" s="66"/>
      <c r="U45" s="68">
        <v>2302114546</v>
      </c>
      <c r="V45" s="66"/>
      <c r="W45" s="68">
        <v>-1.99</v>
      </c>
    </row>
    <row r="46" spans="1:23" ht="21.75" customHeight="1">
      <c r="A46" s="45" t="s">
        <v>60</v>
      </c>
      <c r="B46" s="45"/>
      <c r="D46" s="68">
        <v>0</v>
      </c>
      <c r="E46" s="66"/>
      <c r="F46" s="68">
        <v>-4051737729</v>
      </c>
      <c r="G46" s="66"/>
      <c r="H46" s="68">
        <v>0</v>
      </c>
      <c r="I46" s="66"/>
      <c r="J46" s="68">
        <v>-4051737729</v>
      </c>
      <c r="K46" s="66"/>
      <c r="L46" s="68">
        <v>1.36</v>
      </c>
      <c r="M46" s="66"/>
      <c r="N46" s="68">
        <v>7432687410</v>
      </c>
      <c r="O46" s="66"/>
      <c r="P46" s="70">
        <v>-30824979815</v>
      </c>
      <c r="Q46" s="70"/>
      <c r="R46" s="66"/>
      <c r="S46" s="68">
        <v>-10536</v>
      </c>
      <c r="T46" s="66"/>
      <c r="U46" s="68">
        <v>-23392302941</v>
      </c>
      <c r="V46" s="66"/>
      <c r="W46" s="68">
        <v>20.2</v>
      </c>
    </row>
    <row r="47" spans="1:23" ht="21.75" customHeight="1">
      <c r="A47" s="45" t="s">
        <v>172</v>
      </c>
      <c r="B47" s="45"/>
      <c r="D47" s="68">
        <v>0</v>
      </c>
      <c r="E47" s="66"/>
      <c r="F47" s="68">
        <v>0</v>
      </c>
      <c r="G47" s="66"/>
      <c r="H47" s="68">
        <v>0</v>
      </c>
      <c r="I47" s="66"/>
      <c r="J47" s="68">
        <v>0</v>
      </c>
      <c r="K47" s="66"/>
      <c r="L47" s="68">
        <v>0</v>
      </c>
      <c r="M47" s="66"/>
      <c r="N47" s="68">
        <v>0</v>
      </c>
      <c r="O47" s="66"/>
      <c r="P47" s="70">
        <v>0</v>
      </c>
      <c r="Q47" s="70"/>
      <c r="R47" s="66"/>
      <c r="S47" s="68">
        <v>-1412489158</v>
      </c>
      <c r="T47" s="66"/>
      <c r="U47" s="68">
        <v>-1412489158</v>
      </c>
      <c r="V47" s="66"/>
      <c r="W47" s="68">
        <v>1.22</v>
      </c>
    </row>
    <row r="48" spans="1:23" ht="21.75" customHeight="1">
      <c r="A48" s="45" t="s">
        <v>173</v>
      </c>
      <c r="B48" s="45"/>
      <c r="D48" s="68">
        <v>0</v>
      </c>
      <c r="E48" s="66"/>
      <c r="F48" s="68">
        <v>0</v>
      </c>
      <c r="G48" s="66"/>
      <c r="H48" s="68">
        <v>0</v>
      </c>
      <c r="I48" s="66"/>
      <c r="J48" s="68">
        <v>0</v>
      </c>
      <c r="K48" s="66"/>
      <c r="L48" s="68">
        <v>0</v>
      </c>
      <c r="M48" s="66"/>
      <c r="N48" s="68">
        <v>0</v>
      </c>
      <c r="O48" s="66"/>
      <c r="P48" s="70">
        <v>0</v>
      </c>
      <c r="Q48" s="70"/>
      <c r="R48" s="66"/>
      <c r="S48" s="68">
        <v>-16046257838</v>
      </c>
      <c r="T48" s="66"/>
      <c r="U48" s="68">
        <v>-16046257838</v>
      </c>
      <c r="V48" s="66"/>
      <c r="W48" s="68">
        <v>13.86</v>
      </c>
    </row>
    <row r="49" spans="1:23" ht="21.75" customHeight="1">
      <c r="A49" s="45" t="s">
        <v>34</v>
      </c>
      <c r="B49" s="45"/>
      <c r="D49" s="68">
        <v>0</v>
      </c>
      <c r="E49" s="66"/>
      <c r="F49" s="68">
        <v>2019997593</v>
      </c>
      <c r="G49" s="66"/>
      <c r="H49" s="68">
        <v>0</v>
      </c>
      <c r="I49" s="66"/>
      <c r="J49" s="68">
        <v>2019997593</v>
      </c>
      <c r="K49" s="66"/>
      <c r="L49" s="68">
        <v>-0.68</v>
      </c>
      <c r="M49" s="66"/>
      <c r="N49" s="68">
        <v>0</v>
      </c>
      <c r="O49" s="66"/>
      <c r="P49" s="70">
        <v>20329823267</v>
      </c>
      <c r="Q49" s="70"/>
      <c r="R49" s="66"/>
      <c r="S49" s="68">
        <v>3527191196</v>
      </c>
      <c r="T49" s="66"/>
      <c r="U49" s="68">
        <v>23857014463</v>
      </c>
      <c r="V49" s="66"/>
      <c r="W49" s="68">
        <v>-20.6</v>
      </c>
    </row>
    <row r="50" spans="1:23" ht="21.75" customHeight="1">
      <c r="A50" s="45" t="s">
        <v>38</v>
      </c>
      <c r="B50" s="45"/>
      <c r="D50" s="68">
        <v>0</v>
      </c>
      <c r="E50" s="66"/>
      <c r="F50" s="68">
        <v>-6151181400</v>
      </c>
      <c r="G50" s="66"/>
      <c r="H50" s="68">
        <v>0</v>
      </c>
      <c r="I50" s="66"/>
      <c r="J50" s="68">
        <v>-6151181400</v>
      </c>
      <c r="K50" s="66"/>
      <c r="L50" s="68">
        <v>2.0699999999999998</v>
      </c>
      <c r="M50" s="66"/>
      <c r="N50" s="68">
        <v>0</v>
      </c>
      <c r="O50" s="66"/>
      <c r="P50" s="70">
        <v>2611192503</v>
      </c>
      <c r="Q50" s="70"/>
      <c r="R50" s="66"/>
      <c r="S50" s="68">
        <v>1199122511</v>
      </c>
      <c r="T50" s="66"/>
      <c r="U50" s="68">
        <v>3810315014</v>
      </c>
      <c r="V50" s="66"/>
      <c r="W50" s="68">
        <v>-3.29</v>
      </c>
    </row>
    <row r="51" spans="1:23" ht="21.75" customHeight="1">
      <c r="A51" s="45" t="s">
        <v>174</v>
      </c>
      <c r="B51" s="45"/>
      <c r="D51" s="68">
        <v>0</v>
      </c>
      <c r="E51" s="66"/>
      <c r="F51" s="68">
        <v>0</v>
      </c>
      <c r="G51" s="66"/>
      <c r="H51" s="68">
        <v>0</v>
      </c>
      <c r="I51" s="66"/>
      <c r="J51" s="68">
        <v>0</v>
      </c>
      <c r="K51" s="66"/>
      <c r="L51" s="68">
        <v>0</v>
      </c>
      <c r="M51" s="66"/>
      <c r="N51" s="68">
        <v>1602000000</v>
      </c>
      <c r="O51" s="66"/>
      <c r="P51" s="70">
        <v>0</v>
      </c>
      <c r="Q51" s="70"/>
      <c r="R51" s="66"/>
      <c r="S51" s="68">
        <v>24230185162</v>
      </c>
      <c r="T51" s="66"/>
      <c r="U51" s="68">
        <v>25832185162</v>
      </c>
      <c r="V51" s="66"/>
      <c r="W51" s="68">
        <v>-22.3</v>
      </c>
    </row>
    <row r="52" spans="1:23" ht="21.75" customHeight="1">
      <c r="A52" s="45" t="s">
        <v>25</v>
      </c>
      <c r="B52" s="45"/>
      <c r="D52" s="68">
        <v>0</v>
      </c>
      <c r="E52" s="66"/>
      <c r="F52" s="68">
        <v>-255714958</v>
      </c>
      <c r="G52" s="66"/>
      <c r="H52" s="68">
        <v>0</v>
      </c>
      <c r="I52" s="66"/>
      <c r="J52" s="68">
        <v>-255714958</v>
      </c>
      <c r="K52" s="66"/>
      <c r="L52" s="68">
        <v>0.09</v>
      </c>
      <c r="M52" s="66"/>
      <c r="N52" s="68">
        <v>385868520</v>
      </c>
      <c r="O52" s="66"/>
      <c r="P52" s="70">
        <v>-270517802</v>
      </c>
      <c r="Q52" s="70"/>
      <c r="R52" s="66"/>
      <c r="S52" s="68">
        <v>5384911225</v>
      </c>
      <c r="T52" s="66"/>
      <c r="U52" s="68">
        <v>5500261943</v>
      </c>
      <c r="V52" s="66"/>
      <c r="W52" s="68">
        <v>-4.75</v>
      </c>
    </row>
    <row r="53" spans="1:23" ht="21.75" customHeight="1">
      <c r="A53" s="45" t="s">
        <v>63</v>
      </c>
      <c r="B53" s="45"/>
      <c r="D53" s="68">
        <v>0</v>
      </c>
      <c r="E53" s="66"/>
      <c r="F53" s="68">
        <v>-8500581833</v>
      </c>
      <c r="G53" s="66"/>
      <c r="H53" s="68">
        <v>0</v>
      </c>
      <c r="I53" s="66"/>
      <c r="J53" s="68">
        <v>-8500581833</v>
      </c>
      <c r="K53" s="66"/>
      <c r="L53" s="68">
        <v>2.86</v>
      </c>
      <c r="M53" s="66"/>
      <c r="N53" s="68">
        <v>9576199517</v>
      </c>
      <c r="O53" s="66"/>
      <c r="P53" s="70">
        <v>-17737886766</v>
      </c>
      <c r="Q53" s="70"/>
      <c r="R53" s="66"/>
      <c r="S53" s="68">
        <v>-6739</v>
      </c>
      <c r="T53" s="66"/>
      <c r="U53" s="68">
        <v>-8161693988</v>
      </c>
      <c r="V53" s="66"/>
      <c r="W53" s="68">
        <v>7.05</v>
      </c>
    </row>
    <row r="54" spans="1:23" ht="21.75" customHeight="1">
      <c r="A54" s="45" t="s">
        <v>47</v>
      </c>
      <c r="B54" s="45"/>
      <c r="D54" s="68">
        <v>0</v>
      </c>
      <c r="E54" s="66"/>
      <c r="F54" s="68">
        <v>-8121885525</v>
      </c>
      <c r="G54" s="66"/>
      <c r="H54" s="68">
        <v>0</v>
      </c>
      <c r="I54" s="66"/>
      <c r="J54" s="68">
        <v>-8121885525</v>
      </c>
      <c r="K54" s="66"/>
      <c r="L54" s="68">
        <v>2.73</v>
      </c>
      <c r="M54" s="66"/>
      <c r="N54" s="68">
        <v>702000000</v>
      </c>
      <c r="O54" s="66"/>
      <c r="P54" s="70">
        <v>-28901506720</v>
      </c>
      <c r="Q54" s="70"/>
      <c r="R54" s="66"/>
      <c r="S54" s="68">
        <v>301495372</v>
      </c>
      <c r="T54" s="66"/>
      <c r="U54" s="68">
        <v>-27898011348</v>
      </c>
      <c r="V54" s="66"/>
      <c r="W54" s="68">
        <v>24.09</v>
      </c>
    </row>
    <row r="55" spans="1:23" ht="21.75" customHeight="1">
      <c r="A55" s="45" t="s">
        <v>54</v>
      </c>
      <c r="B55" s="45"/>
      <c r="D55" s="68">
        <v>0</v>
      </c>
      <c r="E55" s="66"/>
      <c r="F55" s="68">
        <v>-4072089690</v>
      </c>
      <c r="G55" s="66"/>
      <c r="H55" s="68">
        <v>0</v>
      </c>
      <c r="I55" s="66"/>
      <c r="J55" s="68">
        <v>-4072089690</v>
      </c>
      <c r="K55" s="66"/>
      <c r="L55" s="68">
        <v>1.37</v>
      </c>
      <c r="M55" s="66"/>
      <c r="N55" s="68">
        <v>19551905330</v>
      </c>
      <c r="O55" s="66"/>
      <c r="P55" s="70">
        <v>-4838600787</v>
      </c>
      <c r="Q55" s="70"/>
      <c r="R55" s="66"/>
      <c r="S55" s="68">
        <v>-690690607</v>
      </c>
      <c r="T55" s="66"/>
      <c r="U55" s="68">
        <v>14022613936</v>
      </c>
      <c r="V55" s="66"/>
      <c r="W55" s="68">
        <v>-12.11</v>
      </c>
    </row>
    <row r="56" spans="1:23" ht="21.75" customHeight="1">
      <c r="A56" s="45" t="s">
        <v>175</v>
      </c>
      <c r="B56" s="45"/>
      <c r="D56" s="68">
        <v>0</v>
      </c>
      <c r="E56" s="66"/>
      <c r="F56" s="68">
        <v>0</v>
      </c>
      <c r="G56" s="66"/>
      <c r="H56" s="68">
        <v>0</v>
      </c>
      <c r="I56" s="66"/>
      <c r="J56" s="68">
        <v>0</v>
      </c>
      <c r="K56" s="66"/>
      <c r="L56" s="68">
        <v>0</v>
      </c>
      <c r="M56" s="66"/>
      <c r="N56" s="68">
        <v>616205142</v>
      </c>
      <c r="O56" s="66"/>
      <c r="P56" s="70">
        <v>0</v>
      </c>
      <c r="Q56" s="70"/>
      <c r="R56" s="66"/>
      <c r="S56" s="68">
        <v>2618233167</v>
      </c>
      <c r="T56" s="66"/>
      <c r="U56" s="68">
        <v>3234438309</v>
      </c>
      <c r="V56" s="66"/>
      <c r="W56" s="68">
        <v>-2.79</v>
      </c>
    </row>
    <row r="57" spans="1:23" ht="21.75" customHeight="1">
      <c r="A57" s="45" t="s">
        <v>56</v>
      </c>
      <c r="B57" s="45"/>
      <c r="D57" s="68">
        <v>0</v>
      </c>
      <c r="E57" s="66"/>
      <c r="F57" s="68">
        <v>-11519700414</v>
      </c>
      <c r="G57" s="66"/>
      <c r="H57" s="68">
        <v>0</v>
      </c>
      <c r="I57" s="66"/>
      <c r="J57" s="68">
        <v>-11519700414</v>
      </c>
      <c r="K57" s="66"/>
      <c r="L57" s="68">
        <v>3.88</v>
      </c>
      <c r="M57" s="66"/>
      <c r="N57" s="68">
        <v>3909295500</v>
      </c>
      <c r="O57" s="66"/>
      <c r="P57" s="70">
        <v>-12738204151</v>
      </c>
      <c r="Q57" s="70"/>
      <c r="R57" s="66"/>
      <c r="S57" s="68">
        <v>-1489</v>
      </c>
      <c r="T57" s="66"/>
      <c r="U57" s="68">
        <v>-8828910140</v>
      </c>
      <c r="V57" s="66"/>
      <c r="W57" s="68">
        <v>7.62</v>
      </c>
    </row>
    <row r="58" spans="1:23" ht="21.75" customHeight="1">
      <c r="A58" s="45" t="s">
        <v>176</v>
      </c>
      <c r="B58" s="45"/>
      <c r="D58" s="68">
        <v>0</v>
      </c>
      <c r="E58" s="66"/>
      <c r="F58" s="68">
        <v>0</v>
      </c>
      <c r="G58" s="66"/>
      <c r="H58" s="68">
        <v>0</v>
      </c>
      <c r="I58" s="66"/>
      <c r="J58" s="68">
        <v>0</v>
      </c>
      <c r="K58" s="66"/>
      <c r="L58" s="68">
        <v>0</v>
      </c>
      <c r="M58" s="66"/>
      <c r="N58" s="68">
        <v>0</v>
      </c>
      <c r="O58" s="66"/>
      <c r="P58" s="70">
        <v>0</v>
      </c>
      <c r="Q58" s="70"/>
      <c r="R58" s="66"/>
      <c r="S58" s="68">
        <v>-482383764</v>
      </c>
      <c r="T58" s="66"/>
      <c r="U58" s="68">
        <v>-482383764</v>
      </c>
      <c r="V58" s="66"/>
      <c r="W58" s="68">
        <v>0.42</v>
      </c>
    </row>
    <row r="59" spans="1:23" ht="21.75" customHeight="1">
      <c r="A59" s="45" t="s">
        <v>177</v>
      </c>
      <c r="B59" s="45"/>
      <c r="D59" s="68">
        <v>0</v>
      </c>
      <c r="E59" s="66"/>
      <c r="F59" s="68">
        <v>0</v>
      </c>
      <c r="G59" s="66"/>
      <c r="H59" s="68">
        <v>0</v>
      </c>
      <c r="I59" s="66"/>
      <c r="J59" s="68">
        <v>0</v>
      </c>
      <c r="K59" s="66"/>
      <c r="L59" s="68">
        <v>0</v>
      </c>
      <c r="M59" s="66"/>
      <c r="N59" s="68">
        <v>19967500000</v>
      </c>
      <c r="O59" s="66"/>
      <c r="P59" s="70">
        <v>0</v>
      </c>
      <c r="Q59" s="70"/>
      <c r="R59" s="66"/>
      <c r="S59" s="68">
        <v>-59209350794</v>
      </c>
      <c r="T59" s="66"/>
      <c r="U59" s="68">
        <v>-39241850794</v>
      </c>
      <c r="V59" s="66"/>
      <c r="W59" s="68">
        <v>33.880000000000003</v>
      </c>
    </row>
    <row r="60" spans="1:23" ht="21.75" customHeight="1">
      <c r="A60" s="45" t="s">
        <v>178</v>
      </c>
      <c r="B60" s="45"/>
      <c r="D60" s="68">
        <v>0</v>
      </c>
      <c r="E60" s="66"/>
      <c r="F60" s="68">
        <v>0</v>
      </c>
      <c r="G60" s="66"/>
      <c r="H60" s="68">
        <v>0</v>
      </c>
      <c r="I60" s="66"/>
      <c r="J60" s="68">
        <v>0</v>
      </c>
      <c r="K60" s="66"/>
      <c r="L60" s="68">
        <v>0</v>
      </c>
      <c r="M60" s="66"/>
      <c r="N60" s="68">
        <v>0</v>
      </c>
      <c r="O60" s="66"/>
      <c r="P60" s="70">
        <v>0</v>
      </c>
      <c r="Q60" s="70"/>
      <c r="R60" s="66"/>
      <c r="S60" s="68">
        <v>-2711174542</v>
      </c>
      <c r="T60" s="66"/>
      <c r="U60" s="68">
        <v>-2711174542</v>
      </c>
      <c r="V60" s="66"/>
      <c r="W60" s="68">
        <v>2.34</v>
      </c>
    </row>
    <row r="61" spans="1:23" ht="21.75" customHeight="1">
      <c r="A61" s="45" t="s">
        <v>179</v>
      </c>
      <c r="B61" s="45"/>
      <c r="D61" s="68">
        <v>0</v>
      </c>
      <c r="E61" s="66"/>
      <c r="F61" s="68">
        <v>0</v>
      </c>
      <c r="G61" s="66"/>
      <c r="H61" s="68">
        <v>0</v>
      </c>
      <c r="I61" s="66"/>
      <c r="J61" s="68">
        <v>0</v>
      </c>
      <c r="K61" s="66"/>
      <c r="L61" s="68">
        <v>0</v>
      </c>
      <c r="M61" s="66"/>
      <c r="N61" s="68">
        <v>9158093169</v>
      </c>
      <c r="O61" s="66"/>
      <c r="P61" s="70">
        <v>0</v>
      </c>
      <c r="Q61" s="70"/>
      <c r="R61" s="66"/>
      <c r="S61" s="68">
        <v>-10548838470</v>
      </c>
      <c r="T61" s="66"/>
      <c r="U61" s="68">
        <v>-1390745301</v>
      </c>
      <c r="V61" s="66"/>
      <c r="W61" s="68">
        <v>1.2</v>
      </c>
    </row>
    <row r="62" spans="1:23" ht="21.75" customHeight="1">
      <c r="A62" s="45" t="s">
        <v>40</v>
      </c>
      <c r="B62" s="45"/>
      <c r="D62" s="68">
        <v>0</v>
      </c>
      <c r="E62" s="66"/>
      <c r="F62" s="68">
        <v>7529928750</v>
      </c>
      <c r="G62" s="66"/>
      <c r="H62" s="68">
        <v>0</v>
      </c>
      <c r="I62" s="66"/>
      <c r="J62" s="68">
        <v>7529928750</v>
      </c>
      <c r="K62" s="66"/>
      <c r="L62" s="68">
        <v>-2.5299999999999998</v>
      </c>
      <c r="M62" s="66"/>
      <c r="N62" s="68">
        <v>10375000000</v>
      </c>
      <c r="O62" s="66"/>
      <c r="P62" s="70">
        <v>32813612599</v>
      </c>
      <c r="Q62" s="70"/>
      <c r="R62" s="66"/>
      <c r="S62" s="68">
        <v>15641773714</v>
      </c>
      <c r="T62" s="66"/>
      <c r="U62" s="68">
        <v>58830386313</v>
      </c>
      <c r="V62" s="66"/>
      <c r="W62" s="68">
        <v>-50.8</v>
      </c>
    </row>
    <row r="63" spans="1:23" ht="21.75" customHeight="1">
      <c r="A63" s="45" t="s">
        <v>46</v>
      </c>
      <c r="B63" s="45"/>
      <c r="D63" s="68">
        <v>0</v>
      </c>
      <c r="E63" s="66"/>
      <c r="F63" s="68">
        <v>-5994705970</v>
      </c>
      <c r="G63" s="66"/>
      <c r="H63" s="68">
        <v>0</v>
      </c>
      <c r="I63" s="66"/>
      <c r="J63" s="68">
        <v>-5994705970</v>
      </c>
      <c r="K63" s="66"/>
      <c r="L63" s="68">
        <v>2.02</v>
      </c>
      <c r="M63" s="66"/>
      <c r="N63" s="68">
        <v>4775084231</v>
      </c>
      <c r="O63" s="66"/>
      <c r="P63" s="70">
        <v>-28579310436</v>
      </c>
      <c r="Q63" s="70"/>
      <c r="R63" s="66"/>
      <c r="S63" s="68">
        <v>-5678</v>
      </c>
      <c r="T63" s="66"/>
      <c r="U63" s="68">
        <v>-23804231883</v>
      </c>
      <c r="V63" s="66"/>
      <c r="W63" s="68">
        <v>20.55</v>
      </c>
    </row>
    <row r="64" spans="1:23" ht="21.75" customHeight="1">
      <c r="A64" s="45" t="s">
        <v>72</v>
      </c>
      <c r="B64" s="45"/>
      <c r="D64" s="68">
        <v>0</v>
      </c>
      <c r="E64" s="66"/>
      <c r="F64" s="68">
        <v>-2574589500</v>
      </c>
      <c r="G64" s="66"/>
      <c r="H64" s="68">
        <v>0</v>
      </c>
      <c r="I64" s="66"/>
      <c r="J64" s="68">
        <v>-2574589500</v>
      </c>
      <c r="K64" s="66"/>
      <c r="L64" s="68">
        <v>0.87</v>
      </c>
      <c r="M64" s="66"/>
      <c r="N64" s="68">
        <v>11900000000</v>
      </c>
      <c r="O64" s="66"/>
      <c r="P64" s="70">
        <v>-36575641551</v>
      </c>
      <c r="Q64" s="70"/>
      <c r="R64" s="66"/>
      <c r="S64" s="68">
        <v>0</v>
      </c>
      <c r="T64" s="66"/>
      <c r="U64" s="68">
        <v>-24675641551</v>
      </c>
      <c r="V64" s="66"/>
      <c r="W64" s="68">
        <v>21.31</v>
      </c>
    </row>
    <row r="65" spans="1:23" ht="21.75" customHeight="1">
      <c r="A65" s="45" t="s">
        <v>48</v>
      </c>
      <c r="B65" s="45"/>
      <c r="D65" s="68">
        <v>0</v>
      </c>
      <c r="E65" s="66"/>
      <c r="F65" s="68">
        <v>-2373791400</v>
      </c>
      <c r="G65" s="66"/>
      <c r="H65" s="68">
        <v>0</v>
      </c>
      <c r="I65" s="66"/>
      <c r="J65" s="68">
        <v>-2373791400</v>
      </c>
      <c r="K65" s="66"/>
      <c r="L65" s="68">
        <v>0.8</v>
      </c>
      <c r="M65" s="66"/>
      <c r="N65" s="68">
        <v>11305000000</v>
      </c>
      <c r="O65" s="66"/>
      <c r="P65" s="70">
        <v>-9845886962</v>
      </c>
      <c r="Q65" s="70"/>
      <c r="R65" s="66"/>
      <c r="S65" s="68">
        <v>0</v>
      </c>
      <c r="T65" s="66"/>
      <c r="U65" s="68">
        <v>1459113038</v>
      </c>
      <c r="V65" s="66"/>
      <c r="W65" s="68">
        <v>-1.26</v>
      </c>
    </row>
    <row r="66" spans="1:23" ht="21.75" customHeight="1">
      <c r="A66" s="45" t="s">
        <v>50</v>
      </c>
      <c r="B66" s="45"/>
      <c r="D66" s="68">
        <v>0</v>
      </c>
      <c r="E66" s="66"/>
      <c r="F66" s="68">
        <v>-8409663000</v>
      </c>
      <c r="G66" s="66"/>
      <c r="H66" s="68">
        <v>0</v>
      </c>
      <c r="I66" s="66"/>
      <c r="J66" s="68">
        <v>-8409663000</v>
      </c>
      <c r="K66" s="66"/>
      <c r="L66" s="68">
        <v>2.83</v>
      </c>
      <c r="M66" s="66"/>
      <c r="N66" s="68">
        <v>27448000000</v>
      </c>
      <c r="O66" s="66"/>
      <c r="P66" s="70">
        <v>-15344410504</v>
      </c>
      <c r="Q66" s="70"/>
      <c r="R66" s="66"/>
      <c r="S66" s="68">
        <v>0</v>
      </c>
      <c r="T66" s="66"/>
      <c r="U66" s="68">
        <v>12103589496</v>
      </c>
      <c r="V66" s="66"/>
      <c r="W66" s="68">
        <v>-10.45</v>
      </c>
    </row>
    <row r="67" spans="1:23" ht="21.75" customHeight="1">
      <c r="A67" s="45" t="s">
        <v>39</v>
      </c>
      <c r="B67" s="45"/>
      <c r="D67" s="68">
        <v>0</v>
      </c>
      <c r="E67" s="66"/>
      <c r="F67" s="68">
        <v>-1640710856</v>
      </c>
      <c r="G67" s="66"/>
      <c r="H67" s="68">
        <v>0</v>
      </c>
      <c r="I67" s="66"/>
      <c r="J67" s="68">
        <v>-1640710856</v>
      </c>
      <c r="K67" s="66"/>
      <c r="L67" s="68">
        <v>0.55000000000000004</v>
      </c>
      <c r="M67" s="66"/>
      <c r="N67" s="68">
        <v>3746076389</v>
      </c>
      <c r="O67" s="66"/>
      <c r="P67" s="70">
        <v>4277505719</v>
      </c>
      <c r="Q67" s="70"/>
      <c r="R67" s="66"/>
      <c r="S67" s="68">
        <v>0</v>
      </c>
      <c r="T67" s="66"/>
      <c r="U67" s="68">
        <v>8023582108</v>
      </c>
      <c r="V67" s="66"/>
      <c r="W67" s="68">
        <v>-6.93</v>
      </c>
    </row>
    <row r="68" spans="1:23" ht="21.75" customHeight="1">
      <c r="A68" s="45" t="s">
        <v>51</v>
      </c>
      <c r="B68" s="45"/>
      <c r="D68" s="68">
        <v>0</v>
      </c>
      <c r="E68" s="66"/>
      <c r="F68" s="68">
        <v>-12692030400</v>
      </c>
      <c r="G68" s="66"/>
      <c r="H68" s="68">
        <v>0</v>
      </c>
      <c r="I68" s="66"/>
      <c r="J68" s="68">
        <v>-12692030400</v>
      </c>
      <c r="K68" s="66"/>
      <c r="L68" s="68">
        <v>4.2699999999999996</v>
      </c>
      <c r="M68" s="66"/>
      <c r="N68" s="68">
        <v>2688000000</v>
      </c>
      <c r="O68" s="66"/>
      <c r="P68" s="70">
        <v>-83166199200</v>
      </c>
      <c r="Q68" s="70"/>
      <c r="R68" s="66"/>
      <c r="S68" s="68">
        <v>0</v>
      </c>
      <c r="T68" s="66"/>
      <c r="U68" s="68">
        <v>-80478199200</v>
      </c>
      <c r="V68" s="66"/>
      <c r="W68" s="68">
        <v>69.489999999999995</v>
      </c>
    </row>
    <row r="69" spans="1:23" ht="21.75" customHeight="1">
      <c r="A69" s="45" t="s">
        <v>36</v>
      </c>
      <c r="B69" s="45"/>
      <c r="D69" s="68">
        <v>6906510410</v>
      </c>
      <c r="E69" s="66"/>
      <c r="F69" s="68">
        <v>-5869461020</v>
      </c>
      <c r="G69" s="66"/>
      <c r="H69" s="68">
        <v>0</v>
      </c>
      <c r="I69" s="66"/>
      <c r="J69" s="68">
        <v>1037049390</v>
      </c>
      <c r="K69" s="66"/>
      <c r="L69" s="68">
        <v>-0.35</v>
      </c>
      <c r="M69" s="66"/>
      <c r="N69" s="68">
        <v>6906510410</v>
      </c>
      <c r="O69" s="66"/>
      <c r="P69" s="70">
        <v>-7545270567</v>
      </c>
      <c r="Q69" s="70"/>
      <c r="R69" s="66"/>
      <c r="S69" s="68">
        <v>0</v>
      </c>
      <c r="T69" s="66"/>
      <c r="U69" s="68">
        <v>-638760157</v>
      </c>
      <c r="V69" s="66"/>
      <c r="W69" s="68">
        <v>0.55000000000000004</v>
      </c>
    </row>
    <row r="70" spans="1:23" ht="21.75" customHeight="1">
      <c r="A70" s="45" t="s">
        <v>73</v>
      </c>
      <c r="B70" s="45"/>
      <c r="D70" s="68">
        <v>0</v>
      </c>
      <c r="E70" s="66"/>
      <c r="F70" s="68">
        <v>738072224</v>
      </c>
      <c r="G70" s="66"/>
      <c r="H70" s="68">
        <v>0</v>
      </c>
      <c r="I70" s="66"/>
      <c r="J70" s="68">
        <v>738072224</v>
      </c>
      <c r="K70" s="66"/>
      <c r="L70" s="68">
        <v>-0.25</v>
      </c>
      <c r="M70" s="66"/>
      <c r="N70" s="68">
        <v>903362882</v>
      </c>
      <c r="O70" s="66"/>
      <c r="P70" s="70">
        <v>861084261</v>
      </c>
      <c r="Q70" s="70"/>
      <c r="R70" s="66"/>
      <c r="S70" s="68">
        <v>0</v>
      </c>
      <c r="T70" s="66"/>
      <c r="U70" s="68">
        <v>1764447143</v>
      </c>
      <c r="V70" s="66"/>
      <c r="W70" s="68">
        <v>-1.52</v>
      </c>
    </row>
    <row r="71" spans="1:23" ht="21.75" customHeight="1">
      <c r="A71" s="45" t="s">
        <v>53</v>
      </c>
      <c r="B71" s="45"/>
      <c r="D71" s="68">
        <v>0</v>
      </c>
      <c r="E71" s="66"/>
      <c r="F71" s="68">
        <v>-5470918331</v>
      </c>
      <c r="G71" s="66"/>
      <c r="H71" s="68">
        <v>0</v>
      </c>
      <c r="I71" s="66"/>
      <c r="J71" s="68">
        <v>-5470918331</v>
      </c>
      <c r="K71" s="66"/>
      <c r="L71" s="68">
        <v>1.84</v>
      </c>
      <c r="M71" s="66"/>
      <c r="N71" s="68">
        <v>2520000000</v>
      </c>
      <c r="O71" s="66"/>
      <c r="P71" s="70">
        <v>17013415800</v>
      </c>
      <c r="Q71" s="70"/>
      <c r="R71" s="66"/>
      <c r="S71" s="68">
        <v>0</v>
      </c>
      <c r="T71" s="66"/>
      <c r="U71" s="68">
        <v>19533415800</v>
      </c>
      <c r="V71" s="66"/>
      <c r="W71" s="68">
        <v>-16.87</v>
      </c>
    </row>
    <row r="72" spans="1:23" ht="21.75" customHeight="1">
      <c r="A72" s="45" t="s">
        <v>74</v>
      </c>
      <c r="B72" s="45"/>
      <c r="D72" s="68">
        <v>0</v>
      </c>
      <c r="E72" s="66"/>
      <c r="F72" s="68">
        <v>-5435863020</v>
      </c>
      <c r="G72" s="66"/>
      <c r="H72" s="68">
        <v>0</v>
      </c>
      <c r="I72" s="66"/>
      <c r="J72" s="68">
        <v>-5435863020</v>
      </c>
      <c r="K72" s="66"/>
      <c r="L72" s="68">
        <v>1.83</v>
      </c>
      <c r="M72" s="66"/>
      <c r="N72" s="68">
        <v>9299290978</v>
      </c>
      <c r="O72" s="66"/>
      <c r="P72" s="70">
        <v>-7146075339</v>
      </c>
      <c r="Q72" s="70"/>
      <c r="R72" s="66"/>
      <c r="S72" s="68">
        <v>0</v>
      </c>
      <c r="T72" s="66"/>
      <c r="U72" s="68">
        <v>2153215639</v>
      </c>
      <c r="V72" s="66"/>
      <c r="W72" s="68">
        <v>-1.86</v>
      </c>
    </row>
    <row r="73" spans="1:23" ht="21.75" customHeight="1">
      <c r="A73" s="45" t="s">
        <v>61</v>
      </c>
      <c r="B73" s="45"/>
      <c r="D73" s="68">
        <v>0</v>
      </c>
      <c r="E73" s="66"/>
      <c r="F73" s="68">
        <v>-998523225</v>
      </c>
      <c r="G73" s="66"/>
      <c r="H73" s="68">
        <v>0</v>
      </c>
      <c r="I73" s="66"/>
      <c r="J73" s="68">
        <v>-998523225</v>
      </c>
      <c r="K73" s="66"/>
      <c r="L73" s="68">
        <v>0.34</v>
      </c>
      <c r="M73" s="66"/>
      <c r="N73" s="68">
        <v>331292617</v>
      </c>
      <c r="O73" s="66"/>
      <c r="P73" s="70">
        <v>-15002202600</v>
      </c>
      <c r="Q73" s="70"/>
      <c r="R73" s="66"/>
      <c r="S73" s="68">
        <v>0</v>
      </c>
      <c r="T73" s="66"/>
      <c r="U73" s="68">
        <v>-14670909983</v>
      </c>
      <c r="V73" s="66"/>
      <c r="W73" s="68">
        <v>12.67</v>
      </c>
    </row>
    <row r="74" spans="1:23" ht="21.75" customHeight="1">
      <c r="A74" s="45" t="s">
        <v>27</v>
      </c>
      <c r="B74" s="45"/>
      <c r="D74" s="68">
        <v>0</v>
      </c>
      <c r="E74" s="66"/>
      <c r="F74" s="68">
        <v>-16404766229</v>
      </c>
      <c r="G74" s="66"/>
      <c r="H74" s="68">
        <v>0</v>
      </c>
      <c r="I74" s="66"/>
      <c r="J74" s="68">
        <v>-16404766229</v>
      </c>
      <c r="K74" s="66"/>
      <c r="L74" s="68">
        <v>5.52</v>
      </c>
      <c r="M74" s="66"/>
      <c r="N74" s="68">
        <v>2127888675</v>
      </c>
      <c r="O74" s="66"/>
      <c r="P74" s="70">
        <v>53033671990</v>
      </c>
      <c r="Q74" s="70"/>
      <c r="R74" s="66"/>
      <c r="S74" s="68">
        <v>0</v>
      </c>
      <c r="T74" s="66"/>
      <c r="U74" s="68">
        <v>55161560665</v>
      </c>
      <c r="V74" s="66"/>
      <c r="W74" s="68">
        <v>-47.63</v>
      </c>
    </row>
    <row r="75" spans="1:23" ht="21.75" customHeight="1">
      <c r="A75" s="45" t="s">
        <v>45</v>
      </c>
      <c r="B75" s="45"/>
      <c r="D75" s="68">
        <v>0</v>
      </c>
      <c r="E75" s="66"/>
      <c r="F75" s="68">
        <v>-129533055</v>
      </c>
      <c r="G75" s="66"/>
      <c r="H75" s="68">
        <v>0</v>
      </c>
      <c r="I75" s="66"/>
      <c r="J75" s="68">
        <v>-129533055</v>
      </c>
      <c r="K75" s="66"/>
      <c r="L75" s="68">
        <v>0.04</v>
      </c>
      <c r="M75" s="66"/>
      <c r="N75" s="68">
        <v>3822588897</v>
      </c>
      <c r="O75" s="66"/>
      <c r="P75" s="70">
        <v>-15313685622</v>
      </c>
      <c r="Q75" s="70"/>
      <c r="R75" s="66"/>
      <c r="S75" s="68">
        <v>0</v>
      </c>
      <c r="T75" s="66"/>
      <c r="U75" s="68">
        <v>-11491096725</v>
      </c>
      <c r="V75" s="66"/>
      <c r="W75" s="68">
        <v>9.92</v>
      </c>
    </row>
    <row r="76" spans="1:23" ht="21.75" customHeight="1">
      <c r="A76" s="45" t="s">
        <v>41</v>
      </c>
      <c r="B76" s="45"/>
      <c r="D76" s="68">
        <v>0</v>
      </c>
      <c r="E76" s="66"/>
      <c r="F76" s="68">
        <v>-2405601000</v>
      </c>
      <c r="G76" s="66"/>
      <c r="H76" s="68">
        <v>0</v>
      </c>
      <c r="I76" s="66"/>
      <c r="J76" s="68">
        <v>-2405601000</v>
      </c>
      <c r="K76" s="66"/>
      <c r="L76" s="68">
        <v>0.81</v>
      </c>
      <c r="M76" s="66"/>
      <c r="N76" s="68">
        <v>2547651007</v>
      </c>
      <c r="O76" s="66"/>
      <c r="P76" s="70">
        <v>-22435708500</v>
      </c>
      <c r="Q76" s="70"/>
      <c r="R76" s="66"/>
      <c r="S76" s="68">
        <v>0</v>
      </c>
      <c r="T76" s="66"/>
      <c r="U76" s="68">
        <v>-19888057493</v>
      </c>
      <c r="V76" s="66"/>
      <c r="W76" s="68">
        <v>17.170000000000002</v>
      </c>
    </row>
    <row r="77" spans="1:23" ht="21.75" customHeight="1">
      <c r="A77" s="45" t="s">
        <v>19</v>
      </c>
      <c r="B77" s="45"/>
      <c r="D77" s="68">
        <v>0</v>
      </c>
      <c r="E77" s="66"/>
      <c r="F77" s="68">
        <v>-208750500</v>
      </c>
      <c r="G77" s="66"/>
      <c r="H77" s="68">
        <v>0</v>
      </c>
      <c r="I77" s="66"/>
      <c r="J77" s="68">
        <v>-208750500</v>
      </c>
      <c r="K77" s="66"/>
      <c r="L77" s="68">
        <v>7.0000000000000007E-2</v>
      </c>
      <c r="M77" s="66"/>
      <c r="N77" s="68">
        <v>5100000000</v>
      </c>
      <c r="O77" s="66"/>
      <c r="P77" s="70">
        <v>9833285365</v>
      </c>
      <c r="Q77" s="70"/>
      <c r="R77" s="66"/>
      <c r="S77" s="68">
        <v>0</v>
      </c>
      <c r="T77" s="66"/>
      <c r="U77" s="68">
        <v>14933285365</v>
      </c>
      <c r="V77" s="66"/>
      <c r="W77" s="68">
        <v>-12.89</v>
      </c>
    </row>
    <row r="78" spans="1:23" ht="21.75" customHeight="1">
      <c r="A78" s="45" t="s">
        <v>24</v>
      </c>
      <c r="B78" s="45"/>
      <c r="D78" s="68">
        <v>0</v>
      </c>
      <c r="E78" s="66"/>
      <c r="F78" s="68">
        <v>-2812746225</v>
      </c>
      <c r="G78" s="66"/>
      <c r="H78" s="68">
        <v>0</v>
      </c>
      <c r="I78" s="66"/>
      <c r="J78" s="68">
        <v>-2812746225</v>
      </c>
      <c r="K78" s="66"/>
      <c r="L78" s="68">
        <v>0.95</v>
      </c>
      <c r="M78" s="66"/>
      <c r="N78" s="68">
        <v>3654877060</v>
      </c>
      <c r="O78" s="66"/>
      <c r="P78" s="70">
        <v>-17567533044</v>
      </c>
      <c r="Q78" s="70"/>
      <c r="R78" s="66"/>
      <c r="S78" s="68">
        <v>0</v>
      </c>
      <c r="T78" s="66"/>
      <c r="U78" s="68">
        <v>-13912655984</v>
      </c>
      <c r="V78" s="66"/>
      <c r="W78" s="68">
        <v>12.01</v>
      </c>
    </row>
    <row r="79" spans="1:23" ht="21.75" customHeight="1">
      <c r="A79" s="45" t="s">
        <v>33</v>
      </c>
      <c r="B79" s="45"/>
      <c r="D79" s="68">
        <v>0</v>
      </c>
      <c r="E79" s="66"/>
      <c r="F79" s="68">
        <v>-10718841150</v>
      </c>
      <c r="G79" s="66"/>
      <c r="H79" s="68">
        <v>0</v>
      </c>
      <c r="I79" s="66"/>
      <c r="J79" s="68">
        <v>-10718841150</v>
      </c>
      <c r="K79" s="66"/>
      <c r="L79" s="68">
        <v>3.61</v>
      </c>
      <c r="M79" s="66"/>
      <c r="N79" s="68">
        <v>7645916612</v>
      </c>
      <c r="O79" s="66"/>
      <c r="P79" s="70">
        <v>-1554304781</v>
      </c>
      <c r="Q79" s="70"/>
      <c r="R79" s="66"/>
      <c r="S79" s="68">
        <v>0</v>
      </c>
      <c r="T79" s="66"/>
      <c r="U79" s="68">
        <v>6091611831</v>
      </c>
      <c r="V79" s="66"/>
      <c r="W79" s="68">
        <v>-5.26</v>
      </c>
    </row>
    <row r="80" spans="1:23" ht="21.75" customHeight="1">
      <c r="A80" s="45" t="s">
        <v>59</v>
      </c>
      <c r="B80" s="45"/>
      <c r="D80" s="68">
        <v>0</v>
      </c>
      <c r="E80" s="66"/>
      <c r="F80" s="68">
        <v>-5462595330</v>
      </c>
      <c r="G80" s="66"/>
      <c r="H80" s="68">
        <v>0</v>
      </c>
      <c r="I80" s="66"/>
      <c r="J80" s="68">
        <v>-5462595330</v>
      </c>
      <c r="K80" s="66"/>
      <c r="L80" s="68">
        <v>1.84</v>
      </c>
      <c r="M80" s="66"/>
      <c r="N80" s="68">
        <v>1205487000</v>
      </c>
      <c r="O80" s="66"/>
      <c r="P80" s="70">
        <v>-3449144499</v>
      </c>
      <c r="Q80" s="70"/>
      <c r="R80" s="66"/>
      <c r="S80" s="68">
        <v>0</v>
      </c>
      <c r="T80" s="66"/>
      <c r="U80" s="68">
        <v>-2243657499</v>
      </c>
      <c r="V80" s="66"/>
      <c r="W80" s="68">
        <v>1.94</v>
      </c>
    </row>
    <row r="81" spans="1:23" ht="21.75" customHeight="1">
      <c r="A81" s="45" t="s">
        <v>67</v>
      </c>
      <c r="B81" s="45"/>
      <c r="D81" s="68">
        <v>0</v>
      </c>
      <c r="E81" s="66"/>
      <c r="F81" s="68">
        <v>-2528316979</v>
      </c>
      <c r="G81" s="66"/>
      <c r="H81" s="68">
        <v>0</v>
      </c>
      <c r="I81" s="66"/>
      <c r="J81" s="68">
        <v>-2528316979</v>
      </c>
      <c r="K81" s="66"/>
      <c r="L81" s="68">
        <v>0.85</v>
      </c>
      <c r="M81" s="66"/>
      <c r="N81" s="68">
        <v>3500</v>
      </c>
      <c r="O81" s="66"/>
      <c r="P81" s="70">
        <v>-3867058041</v>
      </c>
      <c r="Q81" s="70"/>
      <c r="R81" s="66"/>
      <c r="S81" s="68">
        <v>0</v>
      </c>
      <c r="T81" s="66"/>
      <c r="U81" s="68">
        <v>-3867054541</v>
      </c>
      <c r="V81" s="66"/>
      <c r="W81" s="68">
        <v>3.34</v>
      </c>
    </row>
    <row r="82" spans="1:23" ht="21.75" customHeight="1">
      <c r="A82" s="45" t="s">
        <v>58</v>
      </c>
      <c r="B82" s="45"/>
      <c r="D82" s="68">
        <v>0</v>
      </c>
      <c r="E82" s="66"/>
      <c r="F82" s="68">
        <v>-4442904616</v>
      </c>
      <c r="G82" s="66"/>
      <c r="H82" s="68">
        <v>0</v>
      </c>
      <c r="I82" s="66"/>
      <c r="J82" s="68">
        <v>-4442904616</v>
      </c>
      <c r="K82" s="66"/>
      <c r="L82" s="68">
        <v>1.49</v>
      </c>
      <c r="M82" s="66"/>
      <c r="N82" s="68">
        <v>2665328960</v>
      </c>
      <c r="O82" s="66"/>
      <c r="P82" s="70">
        <v>-15171893642</v>
      </c>
      <c r="Q82" s="70"/>
      <c r="R82" s="66"/>
      <c r="S82" s="68">
        <v>0</v>
      </c>
      <c r="T82" s="66"/>
      <c r="U82" s="68">
        <v>-12506564682</v>
      </c>
      <c r="V82" s="66"/>
      <c r="W82" s="68">
        <v>10.8</v>
      </c>
    </row>
    <row r="83" spans="1:23" ht="21.75" customHeight="1">
      <c r="A83" s="45" t="s">
        <v>37</v>
      </c>
      <c r="B83" s="45"/>
      <c r="D83" s="68">
        <v>0</v>
      </c>
      <c r="E83" s="66"/>
      <c r="F83" s="68">
        <v>-1326460320</v>
      </c>
      <c r="G83" s="66"/>
      <c r="H83" s="68">
        <v>0</v>
      </c>
      <c r="I83" s="66"/>
      <c r="J83" s="68">
        <v>-1326460320</v>
      </c>
      <c r="K83" s="66"/>
      <c r="L83" s="68">
        <v>0.45</v>
      </c>
      <c r="M83" s="66"/>
      <c r="N83" s="68">
        <v>6950000000</v>
      </c>
      <c r="O83" s="66"/>
      <c r="P83" s="70">
        <v>-8235107820</v>
      </c>
      <c r="Q83" s="70"/>
      <c r="R83" s="66"/>
      <c r="S83" s="68">
        <v>0</v>
      </c>
      <c r="T83" s="66"/>
      <c r="U83" s="68">
        <v>-1285107820</v>
      </c>
      <c r="V83" s="66"/>
      <c r="W83" s="68">
        <v>1.1100000000000001</v>
      </c>
    </row>
    <row r="84" spans="1:23" ht="21.75" customHeight="1">
      <c r="A84" s="45" t="s">
        <v>64</v>
      </c>
      <c r="B84" s="45"/>
      <c r="D84" s="68">
        <v>0</v>
      </c>
      <c r="E84" s="66"/>
      <c r="F84" s="68">
        <v>-2771292050</v>
      </c>
      <c r="G84" s="66"/>
      <c r="H84" s="68">
        <v>0</v>
      </c>
      <c r="I84" s="66"/>
      <c r="J84" s="68">
        <v>-2771292050</v>
      </c>
      <c r="K84" s="66"/>
      <c r="L84" s="68">
        <v>0.93</v>
      </c>
      <c r="M84" s="66"/>
      <c r="N84" s="68">
        <v>0</v>
      </c>
      <c r="O84" s="66"/>
      <c r="P84" s="70">
        <v>-6981192860</v>
      </c>
      <c r="Q84" s="70"/>
      <c r="R84" s="66"/>
      <c r="S84" s="68">
        <v>0</v>
      </c>
      <c r="T84" s="66"/>
      <c r="U84" s="68">
        <v>-6981192860</v>
      </c>
      <c r="V84" s="66"/>
      <c r="W84" s="68">
        <v>6.03</v>
      </c>
    </row>
    <row r="85" spans="1:23" ht="21.75" customHeight="1">
      <c r="A85" s="45" t="s">
        <v>49</v>
      </c>
      <c r="B85" s="45"/>
      <c r="D85" s="68">
        <v>0</v>
      </c>
      <c r="E85" s="66"/>
      <c r="F85" s="68">
        <v>-6100847321</v>
      </c>
      <c r="G85" s="66"/>
      <c r="H85" s="68">
        <v>0</v>
      </c>
      <c r="I85" s="66"/>
      <c r="J85" s="68">
        <v>-6100847321</v>
      </c>
      <c r="K85" s="66"/>
      <c r="L85" s="68">
        <v>2.0499999999999998</v>
      </c>
      <c r="M85" s="66"/>
      <c r="N85" s="68">
        <v>0</v>
      </c>
      <c r="O85" s="66"/>
      <c r="P85" s="70">
        <v>-7865921509</v>
      </c>
      <c r="Q85" s="70"/>
      <c r="R85" s="66"/>
      <c r="S85" s="68">
        <v>0</v>
      </c>
      <c r="T85" s="66"/>
      <c r="U85" s="68">
        <v>-7865921509</v>
      </c>
      <c r="V85" s="66"/>
      <c r="W85" s="68">
        <v>6.79</v>
      </c>
    </row>
    <row r="86" spans="1:23" ht="21.75" customHeight="1">
      <c r="A86" s="45" t="s">
        <v>43</v>
      </c>
      <c r="B86" s="45"/>
      <c r="D86" s="68">
        <v>0</v>
      </c>
      <c r="E86" s="66"/>
      <c r="F86" s="68">
        <v>-1819111500</v>
      </c>
      <c r="G86" s="66"/>
      <c r="H86" s="68">
        <v>0</v>
      </c>
      <c r="I86" s="66"/>
      <c r="J86" s="68">
        <v>-1819111500</v>
      </c>
      <c r="K86" s="66"/>
      <c r="L86" s="68">
        <v>0.61</v>
      </c>
      <c r="M86" s="66"/>
      <c r="N86" s="68">
        <v>0</v>
      </c>
      <c r="O86" s="66"/>
      <c r="P86" s="70">
        <v>5240319351</v>
      </c>
      <c r="Q86" s="70"/>
      <c r="R86" s="66"/>
      <c r="S86" s="68">
        <v>0</v>
      </c>
      <c r="T86" s="66"/>
      <c r="U86" s="68">
        <v>5240319351</v>
      </c>
      <c r="V86" s="66"/>
      <c r="W86" s="68">
        <v>-4.5199999999999996</v>
      </c>
    </row>
    <row r="87" spans="1:23" ht="21.75" customHeight="1">
      <c r="A87" s="45" t="s">
        <v>30</v>
      </c>
      <c r="B87" s="45"/>
      <c r="D87" s="68">
        <v>0</v>
      </c>
      <c r="E87" s="66"/>
      <c r="F87" s="68">
        <v>-1181742780</v>
      </c>
      <c r="G87" s="66"/>
      <c r="H87" s="68">
        <v>0</v>
      </c>
      <c r="I87" s="66"/>
      <c r="J87" s="68">
        <v>-1181742780</v>
      </c>
      <c r="K87" s="66"/>
      <c r="L87" s="68">
        <v>0.4</v>
      </c>
      <c r="M87" s="66"/>
      <c r="N87" s="68">
        <v>0</v>
      </c>
      <c r="O87" s="66"/>
      <c r="P87" s="70">
        <v>-7897500538</v>
      </c>
      <c r="Q87" s="70"/>
      <c r="R87" s="66"/>
      <c r="S87" s="68">
        <v>0</v>
      </c>
      <c r="T87" s="66"/>
      <c r="U87" s="68">
        <v>-7897500538</v>
      </c>
      <c r="V87" s="66"/>
      <c r="W87" s="68">
        <v>6.82</v>
      </c>
    </row>
    <row r="88" spans="1:23" ht="21.75" customHeight="1">
      <c r="A88" s="45" t="s">
        <v>35</v>
      </c>
      <c r="B88" s="45"/>
      <c r="D88" s="68">
        <v>0</v>
      </c>
      <c r="E88" s="66"/>
      <c r="F88" s="68">
        <v>44334630</v>
      </c>
      <c r="G88" s="66"/>
      <c r="H88" s="68">
        <v>0</v>
      </c>
      <c r="I88" s="66"/>
      <c r="J88" s="68">
        <v>44334630</v>
      </c>
      <c r="K88" s="66"/>
      <c r="L88" s="68">
        <v>-0.01</v>
      </c>
      <c r="M88" s="66"/>
      <c r="N88" s="68">
        <v>0</v>
      </c>
      <c r="O88" s="66"/>
      <c r="P88" s="70">
        <v>-139481951</v>
      </c>
      <c r="Q88" s="70"/>
      <c r="R88" s="66"/>
      <c r="S88" s="68">
        <v>0</v>
      </c>
      <c r="T88" s="66"/>
      <c r="U88" s="68">
        <v>-139481951</v>
      </c>
      <c r="V88" s="66"/>
      <c r="W88" s="68">
        <v>0.12</v>
      </c>
    </row>
    <row r="89" spans="1:23" ht="21.75" customHeight="1">
      <c r="A89" s="45" t="s">
        <v>180</v>
      </c>
      <c r="B89" s="45"/>
      <c r="D89" s="68">
        <v>0</v>
      </c>
      <c r="E89" s="66"/>
      <c r="F89" s="68">
        <v>18318436125</v>
      </c>
      <c r="G89" s="66"/>
      <c r="H89" s="68">
        <v>0</v>
      </c>
      <c r="I89" s="66"/>
      <c r="J89" s="68">
        <v>18318436125</v>
      </c>
      <c r="K89" s="66"/>
      <c r="L89" s="68">
        <v>-6.16</v>
      </c>
      <c r="M89" s="66"/>
      <c r="N89" s="68">
        <v>0</v>
      </c>
      <c r="O89" s="66"/>
      <c r="P89" s="70">
        <v>25823715517</v>
      </c>
      <c r="Q89" s="70"/>
      <c r="R89" s="66"/>
      <c r="S89" s="68">
        <v>0</v>
      </c>
      <c r="T89" s="66"/>
      <c r="U89" s="68">
        <v>25823715517</v>
      </c>
      <c r="V89" s="66"/>
      <c r="W89" s="68">
        <v>-22.3</v>
      </c>
    </row>
    <row r="90" spans="1:23" ht="21.75" customHeight="1">
      <c r="A90" s="45" t="s">
        <v>78</v>
      </c>
      <c r="B90" s="45"/>
      <c r="D90" s="68">
        <v>0</v>
      </c>
      <c r="E90" s="66"/>
      <c r="F90" s="68">
        <v>-2673416593</v>
      </c>
      <c r="G90" s="66"/>
      <c r="H90" s="68">
        <v>0</v>
      </c>
      <c r="I90" s="66"/>
      <c r="J90" s="68">
        <v>-2673416593</v>
      </c>
      <c r="K90" s="66"/>
      <c r="L90" s="68">
        <v>0.9</v>
      </c>
      <c r="M90" s="66"/>
      <c r="N90" s="68">
        <v>0</v>
      </c>
      <c r="O90" s="66"/>
      <c r="P90" s="70">
        <v>-2673416593</v>
      </c>
      <c r="Q90" s="70"/>
      <c r="R90" s="66"/>
      <c r="S90" s="68">
        <v>0</v>
      </c>
      <c r="T90" s="66"/>
      <c r="U90" s="68">
        <v>-2673416593</v>
      </c>
      <c r="V90" s="66"/>
      <c r="W90" s="68">
        <v>2.31</v>
      </c>
    </row>
    <row r="91" spans="1:23" ht="21.75" customHeight="1">
      <c r="A91" s="45" t="s">
        <v>57</v>
      </c>
      <c r="B91" s="45"/>
      <c r="D91" s="68">
        <v>0</v>
      </c>
      <c r="E91" s="66"/>
      <c r="F91" s="68">
        <v>-6234681600</v>
      </c>
      <c r="G91" s="66"/>
      <c r="H91" s="68">
        <v>0</v>
      </c>
      <c r="I91" s="66"/>
      <c r="J91" s="68">
        <v>-6234681600</v>
      </c>
      <c r="K91" s="66"/>
      <c r="L91" s="68">
        <v>2.1</v>
      </c>
      <c r="M91" s="66"/>
      <c r="N91" s="68">
        <v>0</v>
      </c>
      <c r="O91" s="66"/>
      <c r="P91" s="70">
        <v>-18533192445</v>
      </c>
      <c r="Q91" s="70"/>
      <c r="R91" s="66"/>
      <c r="S91" s="68">
        <v>0</v>
      </c>
      <c r="T91" s="66"/>
      <c r="U91" s="68">
        <v>-18533192445</v>
      </c>
      <c r="V91" s="66"/>
      <c r="W91" s="68">
        <v>16</v>
      </c>
    </row>
    <row r="92" spans="1:23" ht="21.75" customHeight="1">
      <c r="A92" s="47" t="s">
        <v>55</v>
      </c>
      <c r="B92" s="47"/>
      <c r="D92" s="65">
        <v>0</v>
      </c>
      <c r="E92" s="66"/>
      <c r="F92" s="65">
        <v>-432411750</v>
      </c>
      <c r="G92" s="66"/>
      <c r="H92" s="65">
        <v>0</v>
      </c>
      <c r="I92" s="66"/>
      <c r="J92" s="65">
        <v>-432411750</v>
      </c>
      <c r="K92" s="66"/>
      <c r="L92" s="65">
        <v>0.15</v>
      </c>
      <c r="M92" s="66"/>
      <c r="N92" s="65">
        <v>0</v>
      </c>
      <c r="O92" s="66"/>
      <c r="P92" s="70">
        <v>3443256594</v>
      </c>
      <c r="Q92" s="71"/>
      <c r="R92" s="66"/>
      <c r="S92" s="65">
        <v>0</v>
      </c>
      <c r="T92" s="66"/>
      <c r="U92" s="65">
        <v>3443256594</v>
      </c>
      <c r="V92" s="66"/>
      <c r="W92" s="65">
        <v>-2.97</v>
      </c>
    </row>
    <row r="93" spans="1:23" ht="21.75" customHeight="1">
      <c r="A93" s="48" t="s">
        <v>79</v>
      </c>
      <c r="B93" s="48"/>
      <c r="D93" s="72">
        <v>59816133695</v>
      </c>
      <c r="E93" s="66"/>
      <c r="F93" s="72">
        <v>-360598496868</v>
      </c>
      <c r="G93" s="66"/>
      <c r="H93" s="72">
        <v>-4696912271</v>
      </c>
      <c r="I93" s="66"/>
      <c r="J93" s="72">
        <v>-305479275444</v>
      </c>
      <c r="K93" s="66"/>
      <c r="L93" s="72">
        <v>102.82</v>
      </c>
      <c r="M93" s="66"/>
      <c r="N93" s="72">
        <v>408883171139</v>
      </c>
      <c r="O93" s="66"/>
      <c r="P93" s="66"/>
      <c r="Q93" s="72">
        <v>-542315384940</v>
      </c>
      <c r="R93" s="66"/>
      <c r="S93" s="72">
        <v>-88565725785</v>
      </c>
      <c r="T93" s="66"/>
      <c r="U93" s="72">
        <v>-221997939586</v>
      </c>
      <c r="V93" s="66"/>
      <c r="W93" s="72">
        <v>191.73</v>
      </c>
    </row>
    <row r="97" spans="6:19">
      <c r="J97" s="26"/>
      <c r="S97" s="26"/>
    </row>
    <row r="100" spans="6:19">
      <c r="F100" s="26"/>
    </row>
    <row r="101" spans="6:19">
      <c r="F101" s="26"/>
    </row>
    <row r="102" spans="6:19">
      <c r="F102" s="26"/>
    </row>
  </sheetData>
  <autoFilter ref="A8:W93" xr:uid="{00000000-0001-0000-0800-000000000000}">
    <filterColumn colId="0" showButton="0"/>
    <filterColumn colId="15" showButton="0"/>
  </autoFilter>
  <mergeCells count="179"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sara nourozi</dc:creator>
  <dc:description/>
  <cp:lastModifiedBy>sara nourozi</cp:lastModifiedBy>
  <dcterms:created xsi:type="dcterms:W3CDTF">2024-10-26T08:14:45Z</dcterms:created>
  <dcterms:modified xsi:type="dcterms:W3CDTF">2024-10-27T09:27:49Z</dcterms:modified>
</cp:coreProperties>
</file>