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آبانماه1403\"/>
    </mc:Choice>
  </mc:AlternateContent>
  <xr:revisionPtr revIDLastSave="0" documentId="13_ncr:1_{F5FDA1F9-7041-4ADA-B144-6BE9AEAB5105}" xr6:coauthVersionLast="47" xr6:coauthVersionMax="47" xr10:uidLastSave="{00000000-0000-0000-0000-000000000000}"/>
  <bookViews>
    <workbookView xWindow="-120" yWindow="-120" windowWidth="29040" windowHeight="15720" firstSheet="13" activeTab="13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مشتقه'!$A$1:$AX$78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بانکی'!$A$1:$K$34</definedName>
    <definedName name="_xlnm.Print_Area" localSheetId="10">'درآمد سرمایه گذاری در اوراق به'!$A$1:$S$8</definedName>
    <definedName name="_xlnm.Print_Area" localSheetId="8">'درآمد سرمایه گذاری در سهام'!$A$1:$X$98</definedName>
    <definedName name="_xlnm.Print_Area" localSheetId="9">'درآمد سرمایه گذاری در صندوق'!$A$1:$W$8</definedName>
    <definedName name="_xlnm.Print_Area" localSheetId="14">'درآمد سود سهام'!$A$1:$T$57</definedName>
    <definedName name="_xlnm.Print_Area" localSheetId="15">'درآمد سود صندوق'!$A$1:$L$7</definedName>
    <definedName name="_xlnm.Print_Area" localSheetId="20">'درآمد ناشی از تغییر قیمت اوراق'!$A$1:$S$71</definedName>
    <definedName name="_xlnm.Print_Area" localSheetId="18">'درآمد ناشی از فروش'!$A$1:$S$64</definedName>
    <definedName name="_xlnm.Print_Area" localSheetId="13">'سایر درآمدها'!$A$1:$G$11</definedName>
    <definedName name="_xlnm.Print_Area" localSheetId="6">سپرده!$A$1:$M$22</definedName>
    <definedName name="_xlnm.Print_Area" localSheetId="1">سهام!$A$1:$AC$73</definedName>
    <definedName name="_xlnm.Print_Area" localSheetId="16">'سود اوراق بهادار'!$A$1:$T$7</definedName>
    <definedName name="_xlnm.Print_Area" localSheetId="17">'سود سپرده بانکی'!$A$1:$N$33</definedName>
    <definedName name="_xlnm.Print_Area" localSheetId="0">'صورت وضعیت'!$A$1:$C$6</definedName>
    <definedName name="_xlnm.Print_Area" localSheetId="11">'مبالغ تخصیصی اوراق'!$A$1:$R$82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F11" i="14"/>
  <c r="L22" i="7"/>
</calcChain>
</file>

<file path=xl/sharedStrings.xml><?xml version="1.0" encoding="utf-8"?>
<sst xmlns="http://schemas.openxmlformats.org/spreadsheetml/2006/main" count="837" uniqueCount="313">
  <si>
    <t>صندوق سرمایه‌گذاری مدیریت ثروت صندوق بازنشستگی کشوری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</si>
  <si>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</si>
  <si>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</si>
  <si>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</si>
  <si>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</si>
  <si>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</si>
  <si>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</si>
  <si>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</si>
  <si>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</si>
  <si>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</si>
  <si>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</si>
  <si>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</si>
  <si>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</si>
  <si>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</si>
  <si>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</si>
  <si>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</si>
  <si>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</si>
  <si>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</si>
  <si>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</si>
  <si>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</si>
  <si>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صادرات ایران</t>
  </si>
  <si>
    <t>بانک ملت</t>
  </si>
  <si>
    <t>بانک‌اقتصادنوین‌</t>
  </si>
  <si>
    <t>بانک‌پارسیان‌</t>
  </si>
  <si>
    <t>بهمن  دیزل</t>
  </si>
  <si>
    <t>بیمه البرز</t>
  </si>
  <si>
    <t>بیمه پارسیان</t>
  </si>
  <si>
    <t>بیمه ملت</t>
  </si>
  <si>
    <t>بیمه کوثر</t>
  </si>
  <si>
    <t>بین المللی توسعه ص. معادن غدیر</t>
  </si>
  <si>
    <t>بین‌المللی‌توسعه‌ساختمان</t>
  </si>
  <si>
    <t>پاکدیس</t>
  </si>
  <si>
    <t>پتروشیمی پردیس</t>
  </si>
  <si>
    <t>پگاه‌آذربایجان‌غربی‌</t>
  </si>
  <si>
    <t>پمپ‌ سازی‌ ایران‌</t>
  </si>
  <si>
    <t>تامین سرمایه کیمیا</t>
  </si>
  <si>
    <t>تایدواترخاورمیانه</t>
  </si>
  <si>
    <t>تراکتورسازی‌ایران‌</t>
  </si>
  <si>
    <t>توسعه خدمات دریایی وبندری سینا</t>
  </si>
  <si>
    <t>تکادو</t>
  </si>
  <si>
    <t>حفاری شمال</t>
  </si>
  <si>
    <t>داروسازی کاسپین تامین</t>
  </si>
  <si>
    <t>سرمایه گذاری خوارزمی</t>
  </si>
  <si>
    <t>سرمایه گذاری دارویی تامین</t>
  </si>
  <si>
    <t>سرمایه گذاری مس سرچشمه</t>
  </si>
  <si>
    <t>سرمایه‌گذاری‌ سایپا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</si>
  <si>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</si>
  <si>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</si>
  <si>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</si>
  <si>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</si>
  <si>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</si>
  <si>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</si>
  <si>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</si>
  <si>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</si>
  <si>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سیمرغ</t>
  </si>
  <si>
    <t>صبا فولاد خلیج فارس</t>
  </si>
  <si>
    <t>صنایع گلدیران</t>
  </si>
  <si>
    <t>صنعت غذایی کورش</t>
  </si>
  <si>
    <t>صنعتی مینو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</si>
  <si>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</si>
  <si>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</si>
  <si>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</si>
  <si>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</si>
  <si>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</si>
  <si>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گ.مدیریت ارزش سرمایه ص ب کشوری</t>
  </si>
  <si>
    <t>گروه انتخاب الکترونیک آرمان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</si>
  <si>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</si>
  <si>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</si>
  <si>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</si>
  <si>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</si>
  <si>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</si>
  <si>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</si>
  <si>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</si>
  <si>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</si>
  <si>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</si>
  <si>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</si>
  <si>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</si>
  <si>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مس‌ شهیدباهنر</t>
  </si>
  <si>
    <t>گروه‌بهمن‌</t>
  </si>
  <si>
    <t>ح . معدنی‌ املاح‌  ایران‌</t>
  </si>
  <si>
    <t>سیمان‌ارومیه‌</t>
  </si>
  <si>
    <t>معدنی‌وصنعتی‌چادرملو</t>
  </si>
  <si>
    <t>تامین سرمایه نوین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</si>
  <si>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</si>
  <si>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</si>
  <si>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</si>
  <si>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</si>
  <si>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</si>
  <si>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</si>
  <si>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</si>
  <si>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</si>
  <si>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</si>
  <si>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</si>
  <si>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</si>
  <si>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</si>
  <si>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</si>
  <si>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</si>
  <si>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</si>
  <si>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</si>
  <si>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</si>
  <si>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</si>
  <si>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</si>
  <si>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</si>
  <si>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</si>
  <si>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</si>
  <si>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</si>
  <si>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</si>
  <si>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</si>
  <si>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</si>
  <si>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</si>
  <si>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</si>
  <si>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</si>
  <si>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</si>
  <si>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</si>
  <si>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</si>
  <si>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</si>
  <si>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</si>
  <si>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</si>
  <si>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</si>
  <si>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</si>
  <si>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</si>
  <si>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</si>
  <si>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</si>
  <si>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</si>
  <si>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</si>
  <si>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</si>
  <si>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</si>
  <si>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</si>
  <si>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</si>
  <si>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</si>
  <si>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</si>
  <si>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</si>
  <si>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</si>
  <si>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پاسارگاد سرو 239.313.14301757.1</t>
  </si>
  <si>
    <t>سپرده بلند مدت بانک گردشگری میدان هروی 148.333.1492512.8</t>
  </si>
  <si>
    <t>سپرده بلند مدت بانک گردشگری میدان هروی 148.333.1492512.9</t>
  </si>
  <si>
    <t>سپرده بلند مدت بانک پاسارگاد سرو 239.303.14301757.3</t>
  </si>
  <si>
    <t>سپرده بلند مدت بانک پاسارگاد سرو 239.303.14301757.4</t>
  </si>
  <si>
    <t>سپرده بلند مدت بانک پاسارگاد سرو 239.303.14301757.5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</si>
  <si>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</si>
  <si>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</si>
  <si>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</si>
  <si>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</si>
  <si>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</si>
  <si>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</si>
  <si>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</si>
  <si>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</si>
  <si>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</si>
  <si>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</si>
  <si>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</si>
  <si>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</si>
  <si>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</si>
  <si>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</si>
  <si>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</si>
  <si>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</si>
  <si>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</si>
  <si>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</si>
  <si>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</si>
  <si>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</si>
  <si>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</si>
  <si>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</si>
  <si>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</si>
  <si>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</si>
  <si>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</si>
  <si>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ریخته‌گری‌ تراکتورسازی‌ ایران‌</t>
  </si>
  <si>
    <t>ریل پرداز نو آفرین</t>
  </si>
  <si>
    <t>توزیع دارو پخش</t>
  </si>
  <si>
    <t>فولاد کاوه جنوب کیش</t>
  </si>
  <si>
    <t>ح . تامین سرمایه امین</t>
  </si>
  <si>
    <t>پالایش نفت بندرعباس</t>
  </si>
  <si>
    <t>ح.بیمه البرز</t>
  </si>
  <si>
    <t>ح.فولاد آلیاژی ایران</t>
  </si>
  <si>
    <t>سرمایه گذاری گروه توسعه ملی</t>
  </si>
  <si>
    <t>تامین سرمایه امین</t>
  </si>
  <si>
    <t>مجتمع جهان فولاد سیرجان</t>
  </si>
  <si>
    <t>تولیدی و صنعتی گوهرفام</t>
  </si>
  <si>
    <t>سرمایه‌گذاری‌غدیر(هلدینگ‌</t>
  </si>
  <si>
    <t>صنایع فروآلیاژ ایران</t>
  </si>
  <si>
    <t>پالایش نفت لاوان</t>
  </si>
  <si>
    <t>ح. مبین انرژی خلیج فارس</t>
  </si>
  <si>
    <t>سیمان خوزستان</t>
  </si>
  <si>
    <t>صنایع‌ لاستیکی‌  سهند</t>
  </si>
  <si>
    <t>پالایش نفت اصفهان</t>
  </si>
  <si>
    <t>غلتک سازان سپاهان</t>
  </si>
  <si>
    <t>آنتی بیوتیک سازی ایران</t>
  </si>
  <si>
    <t>بانک تجارت</t>
  </si>
  <si>
    <t>گسترش‌سرمایه‌گذاری‌ایران‌خودرو</t>
  </si>
  <si>
    <t>پتروشیمی تندگویان</t>
  </si>
  <si>
    <t>سایپا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</si>
  <si>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</si>
  <si>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</si>
  <si>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</si>
  <si>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</si>
  <si>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</si>
  <si>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</si>
  <si>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</si>
  <si>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</si>
  <si>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</si>
  <si>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</si>
  <si>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</si>
  <si>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</si>
  <si>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</si>
  <si>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</si>
  <si>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</si>
  <si>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</si>
  <si>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</si>
  <si>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</si>
  <si>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</si>
  <si>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</si>
  <si>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</si>
  <si>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</si>
  <si>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</si>
  <si>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</si>
  <si>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</si>
  <si>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</si>
  <si>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</si>
  <si>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</si>
  <si>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</si>
  <si>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</si>
  <si>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</si>
  <si>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</si>
  <si>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</si>
  <si>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</si>
  <si>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</si>
  <si>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</si>
  <si>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</si>
  <si>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بانک پاسارگاد</t>
  </si>
  <si>
    <t>سپرده بلند مدت موسسه اعتباری ملل دادمان 0516.60.386.000000189</t>
  </si>
  <si>
    <t>سپرده بلند مدت بانک پاسارگاد سرو 239.307.14301757.2</t>
  </si>
  <si>
    <t>سپرده بلند مدت بانک گردشگری میدان هروی 148.1405.1492512.4</t>
  </si>
  <si>
    <t>سپرده بلند مدت بانک گردشگری میدان هروی 148.333.1492512.1</t>
  </si>
  <si>
    <t>سپرده بلند مدت بانک گردشگری میدان هروی 148.333.1492512.2</t>
  </si>
  <si>
    <t>سپرده بلند مدت بانک گردشگری میدان هروی 148.333.1492512.3</t>
  </si>
  <si>
    <t>سپرده بلند مدت بانک گردشگری میدان هروی 148.333.1492512.4</t>
  </si>
  <si>
    <t>سپرده بلند مدت بانک گردشگری میدان هروی 148.333.1492512.5</t>
  </si>
  <si>
    <t>سپرده بلند مدت بانک گردشگری میدان هروی 148.333.1492512.6</t>
  </si>
  <si>
    <t>سپرده بلند مدت بانک گردشگری میدان هروی  148.333.1492512.7</t>
  </si>
  <si>
    <t>سپرده بلند مدت بانک پاسارگاد سرو 239.303.14301757.1</t>
  </si>
  <si>
    <t>سپرده بلند مدت بانک پاسارگاد سرو 239.303.14301757.2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</si>
  <si>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</si>
  <si>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</si>
  <si>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</si>
  <si>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</si>
  <si>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</si>
  <si>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</si>
  <si>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</si>
  <si>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</si>
  <si>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</si>
  <si>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</si>
  <si>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1403/03/09</t>
  </si>
  <si>
    <t>1402/12/05</t>
  </si>
  <si>
    <t>1403/04/13</t>
  </si>
  <si>
    <t>1403/04/30</t>
  </si>
  <si>
    <t>1403/04/31</t>
  </si>
  <si>
    <t>1403/04/17</t>
  </si>
  <si>
    <t>1403/07/11</t>
  </si>
  <si>
    <t>1402/12/17</t>
  </si>
  <si>
    <t>1403/03/02</t>
  </si>
  <si>
    <t>1403/04/28</t>
  </si>
  <si>
    <t>1403/03/01</t>
  </si>
  <si>
    <t>1403/04/11</t>
  </si>
  <si>
    <t>1403/02/22</t>
  </si>
  <si>
    <t>1403/02/31</t>
  </si>
  <si>
    <t>1403/03/26</t>
  </si>
  <si>
    <t>1403/03/30</t>
  </si>
  <si>
    <t>1403/04/18</t>
  </si>
  <si>
    <t>1403/04/21</t>
  </si>
  <si>
    <t>1403/04/24</t>
  </si>
  <si>
    <t>1403/07/26</t>
  </si>
  <si>
    <t>1403/06/18</t>
  </si>
  <si>
    <t>1403/03/13</t>
  </si>
  <si>
    <t>1403/05/16</t>
  </si>
  <si>
    <t>1403/03/31</t>
  </si>
  <si>
    <t>1403/07/08</t>
  </si>
  <si>
    <t>1403/04/03</t>
  </si>
  <si>
    <t>1403/01/30</t>
  </si>
  <si>
    <t>1403/04/23</t>
  </si>
  <si>
    <t>1403/03/23</t>
  </si>
  <si>
    <t>1403/01/29</t>
  </si>
  <si>
    <t>1402/12/22</t>
  </si>
  <si>
    <t>1403/03/08</t>
  </si>
  <si>
    <t>1403/02/10</t>
  </si>
  <si>
    <t>1403/02/24</t>
  </si>
  <si>
    <t>1403/02/19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</si>
  <si>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</si>
  <si>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</si>
  <si>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</si>
  <si>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</si>
  <si>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</si>
  <si>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</si>
  <si>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</si>
  <si>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</si>
  <si>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</si>
  <si>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</si>
  <si>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</si>
  <si>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</si>
  <si>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</si>
  <si>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</si>
  <si>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</si>
  <si>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</si>
  <si>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</si>
  <si>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</si>
  <si>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</si>
  <si>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</si>
  <si>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</si>
  <si>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</si>
  <si>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</si>
  <si>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</si>
  <si>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</si>
  <si>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</si>
  <si>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ضستا12121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</si>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</sst>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3" fontId="5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3" fontId="5" fillId="0" borderId="0" xfId="0" applyNumberFormat="1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3" fontId="5" fillId="0" borderId="6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top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Alignment="1">
      <alignment horizontal="right" vertical="top"/>
    </xf>
    <xf numFmtId="10" fontId="5" fillId="0" borderId="0" xfId="0" applyNumberFormat="1" applyFont="1" applyFill="1" applyBorder="1" applyAlignment="1">
      <alignment horizontal="right" vertical="top"/>
    </xf>
    <xf numFmtId="10" fontId="5" fillId="0" borderId="7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4</xdr:row>
      <xdr:rowOff>762000</xdr:rowOff>
    </xdr:from>
    <xdr:to>
      <xdr:col>1</xdr:col>
      <xdr:colOff>2946878</xdr:colOff>
      <xdr:row>5</xdr:row>
      <xdr:rowOff>1437326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7B3E79-3870-926A-F69E-7D3E852BE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45072" y="1762125"/>
          <a:ext cx="2584928" cy="2237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12" sqref="B12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1" t="s">
        <v>0</v>
      </c>
      <c r="B1" s="1"/>
      <c r="C1" s="1"/>
    </row>
    <row r="2" spans="1:3" ht="21.75" customHeight="1">
      <c r="A2" s="1" t="s">
        <v>1</v>
      </c>
      <c r="B2" s="1"/>
      <c r="C2" s="1"/>
    </row>
    <row r="3" spans="1:3" ht="21.75" customHeight="1">
      <c r="A3" s="1" t="s">
        <v>2</v>
      </c>
      <c r="B3" s="1"/>
      <c r="C3" s="1"/>
    </row>
    <row r="4" spans="1:3" ht="7.35" customHeight="1"/>
    <row r="5" spans="1:3" ht="123.6" customHeight="1">
      <c r="B5" s="2"/>
    </row>
    <row r="6" spans="1:3" ht="123.6" customHeight="1">
      <c r="B6" s="2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tabSelected="1" workbookViewId="0">
      <selection activeCell="K17" sqref="K17"/>
    </sheetView>
  </sheetViews>
  <sheetFormatPr defaultRowHeight="12.75"/>
  <cols>
    <col min="1" max="1" width="5.140625" style="4" customWidth="1"/>
    <col min="2" max="2" width="18.14062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3" style="4" customWidth="1"/>
    <col min="11" max="11" width="1.28515625" style="4" customWidth="1"/>
    <col min="12" max="12" width="15.5703125" style="4" customWidth="1"/>
    <col min="13" max="13" width="1.28515625" style="4" customWidth="1"/>
    <col min="14" max="14" width="13" style="4" customWidth="1"/>
    <col min="15" max="15" width="1.28515625" style="4" customWidth="1"/>
    <col min="16" max="16" width="14.28515625" style="4" customWidth="1"/>
    <col min="17" max="17" width="1.28515625" style="4" customWidth="1"/>
    <col min="18" max="18" width="13" style="4" customWidth="1"/>
    <col min="19" max="19" width="1.28515625" style="4" customWidth="1"/>
    <col min="20" max="20" width="13" style="4" customWidth="1"/>
    <col min="21" max="21" width="1.28515625" style="4" customWidth="1"/>
    <col min="22" max="22" width="15.5703125" style="4" customWidth="1"/>
    <col min="23" max="23" width="0.28515625" style="4" customWidth="1"/>
    <col min="24" max="16384" width="9.140625" style="4"/>
  </cols>
  <sheetData>
    <row r="1" spans="1:22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4.45" customHeight="1"/>
    <row r="5" spans="1:22" ht="14.45" customHeight="1">
      <c r="A5" s="32" t="s">
        <v>190</v>
      </c>
      <c r="B5" s="8" t="s">
        <v>191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4.45" customHeight="1">
      <c r="D6" s="9" t="s">
        <v>158</v>
      </c>
      <c r="E6" s="9"/>
      <c r="F6" s="9"/>
      <c r="G6" s="9"/>
      <c r="H6" s="9"/>
      <c r="I6" s="9"/>
      <c r="J6" s="9"/>
      <c r="K6" s="9"/>
      <c r="L6" s="9"/>
      <c r="N6" s="9" t="s">
        <v>159</v>
      </c>
      <c r="O6" s="9"/>
      <c r="P6" s="9"/>
      <c r="Q6" s="9"/>
      <c r="R6" s="9"/>
      <c r="S6" s="9"/>
      <c r="T6" s="9"/>
      <c r="U6" s="9"/>
      <c r="V6" s="9"/>
    </row>
    <row r="7" spans="1:22" ht="14.45" customHeight="1">
      <c r="D7" s="11"/>
      <c r="E7" s="11"/>
      <c r="F7" s="11"/>
      <c r="G7" s="11"/>
      <c r="H7" s="11"/>
      <c r="I7" s="11"/>
      <c r="J7" s="41" t="s">
        <v>83</v>
      </c>
      <c r="K7" s="41"/>
      <c r="L7" s="41"/>
      <c r="N7" s="11"/>
      <c r="O7" s="11"/>
      <c r="P7" s="11"/>
      <c r="Q7" s="11"/>
      <c r="R7" s="11"/>
      <c r="S7" s="11"/>
      <c r="T7" s="41" t="s">
        <v>83</v>
      </c>
      <c r="U7" s="41"/>
      <c r="V7" s="41"/>
    </row>
    <row r="8" spans="1:22" ht="14.45" customHeight="1">
      <c r="A8" s="9" t="s">
        <v>100</v>
      </c>
      <c r="B8" s="9"/>
      <c r="D8" s="24" t="s">
        <v>192</v>
      </c>
      <c r="F8" s="24" t="s">
        <v>162</v>
      </c>
      <c r="H8" s="24" t="s">
        <v>163</v>
      </c>
      <c r="J8" s="33" t="s">
        <v>123</v>
      </c>
      <c r="K8" s="11"/>
      <c r="L8" s="33" t="s">
        <v>144</v>
      </c>
      <c r="N8" s="24" t="s">
        <v>192</v>
      </c>
      <c r="P8" s="24" t="s">
        <v>162</v>
      </c>
      <c r="R8" s="24" t="s">
        <v>163</v>
      </c>
      <c r="T8" s="33" t="s">
        <v>123</v>
      </c>
      <c r="U8" s="11"/>
      <c r="V8" s="33" t="s">
        <v>144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tabSelected="1" workbookViewId="0">
      <selection activeCell="K17" sqref="K17"/>
    </sheetView>
  </sheetViews>
  <sheetFormatPr defaultRowHeight="12.75"/>
  <cols>
    <col min="1" max="1" width="5.140625" style="4" customWidth="1"/>
    <col min="2" max="2" width="18.14062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9.42578125" style="4" customWidth="1"/>
    <col min="11" max="11" width="1.28515625" style="4" customWidth="1"/>
    <col min="12" max="12" width="13" style="4" customWidth="1"/>
    <col min="13" max="13" width="1.28515625" style="4" customWidth="1"/>
    <col min="14" max="14" width="14.28515625" style="4" customWidth="1"/>
    <col min="15" max="15" width="1.28515625" style="4" customWidth="1"/>
    <col min="16" max="16" width="13" style="4" customWidth="1"/>
    <col min="17" max="17" width="1.28515625" style="4" customWidth="1"/>
    <col min="18" max="18" width="19.42578125" style="4" customWidth="1"/>
    <col min="19" max="19" width="0.28515625" style="4" customWidth="1"/>
    <col min="20" max="16384" width="9.140625" style="4"/>
  </cols>
  <sheetData>
    <row r="1" spans="1:18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4.45" customHeight="1"/>
    <row r="5" spans="1:18" ht="14.45" customHeight="1">
      <c r="A5" s="32" t="s">
        <v>193</v>
      </c>
      <c r="B5" s="8" t="s">
        <v>194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4.45" customHeight="1">
      <c r="D6" s="9" t="s">
        <v>158</v>
      </c>
      <c r="E6" s="9"/>
      <c r="F6" s="9"/>
      <c r="G6" s="9"/>
      <c r="H6" s="9"/>
      <c r="I6" s="9"/>
      <c r="J6" s="9"/>
      <c r="L6" s="9" t="s">
        <v>159</v>
      </c>
      <c r="M6" s="9"/>
      <c r="N6" s="9"/>
      <c r="O6" s="9"/>
      <c r="P6" s="9"/>
      <c r="Q6" s="9"/>
      <c r="R6" s="9"/>
    </row>
    <row r="7" spans="1:18" ht="14.45" customHeight="1">
      <c r="D7" s="11"/>
      <c r="E7" s="11"/>
      <c r="F7" s="11"/>
      <c r="G7" s="11"/>
      <c r="H7" s="11"/>
      <c r="I7" s="11"/>
      <c r="J7" s="11"/>
      <c r="L7" s="11"/>
      <c r="M7" s="11"/>
      <c r="N7" s="11"/>
      <c r="O7" s="11"/>
      <c r="P7" s="11"/>
      <c r="Q7" s="11"/>
      <c r="R7" s="11"/>
    </row>
    <row r="8" spans="1:18" ht="14.45" customHeight="1">
      <c r="A8" s="9" t="s">
        <v>195</v>
      </c>
      <c r="B8" s="9"/>
      <c r="D8" s="24" t="s">
        <v>196</v>
      </c>
      <c r="F8" s="24" t="s">
        <v>162</v>
      </c>
      <c r="H8" s="24" t="s">
        <v>163</v>
      </c>
      <c r="J8" s="24" t="s">
        <v>83</v>
      </c>
      <c r="L8" s="24" t="s">
        <v>196</v>
      </c>
      <c r="N8" s="24" t="s">
        <v>162</v>
      </c>
      <c r="P8" s="24" t="s">
        <v>163</v>
      </c>
      <c r="R8" s="24" t="s">
        <v>83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2"/>
  <sheetViews>
    <sheetView rightToLeft="1" tabSelected="1" workbookViewId="0">
      <selection activeCell="K17" sqref="K17"/>
    </sheetView>
  </sheetViews>
  <sheetFormatPr defaultRowHeight="12.75"/>
  <cols>
    <col min="1" max="1" width="7.7109375" style="4" customWidth="1"/>
    <col min="2" max="2" width="5.14062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0.42578125" style="4" customWidth="1"/>
    <col min="11" max="11" width="9.140625" style="4" customWidth="1"/>
    <col min="12" max="12" width="1.28515625" style="4" customWidth="1"/>
    <col min="13" max="13" width="28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28.5703125" style="4" customWidth="1"/>
    <col min="18" max="18" width="0.28515625" style="4" customWidth="1"/>
    <col min="19" max="16384" width="9.140625" style="4"/>
  </cols>
  <sheetData>
    <row r="1" spans="1:17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4.45" customHeight="1"/>
    <row r="5" spans="1:17" ht="14.45" customHeight="1">
      <c r="A5" s="32" t="s">
        <v>197</v>
      </c>
      <c r="B5" s="8" t="s">
        <v>198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29.1" customHeight="1">
      <c r="M6" s="40" t="s">
        <v>199</v>
      </c>
      <c r="Q6" s="40" t="s">
        <v>200</v>
      </c>
    </row>
    <row r="7" spans="1:17" ht="14.45" customHeight="1">
      <c r="A7" s="9" t="s">
        <v>201</v>
      </c>
      <c r="B7" s="9"/>
      <c r="D7" s="24" t="s">
        <v>202</v>
      </c>
      <c r="F7" s="24" t="s">
        <v>203</v>
      </c>
      <c r="H7" s="24" t="s">
        <v>94</v>
      </c>
      <c r="J7" s="9" t="s">
        <v>204</v>
      </c>
      <c r="K7" s="9"/>
      <c r="M7" s="40"/>
      <c r="O7" s="24" t="s">
        <v>205</v>
      </c>
      <c r="Q7" s="40"/>
    </row>
    <row r="8" spans="1:17" ht="14.45" customHeight="1">
      <c r="A8" s="41" t="s">
        <v>206</v>
      </c>
      <c r="B8" s="42"/>
      <c r="D8" s="41" t="s">
        <v>207</v>
      </c>
      <c r="F8" s="33" t="s">
        <v>208</v>
      </c>
      <c r="H8" s="11"/>
      <c r="J8" s="11"/>
      <c r="K8" s="11"/>
      <c r="M8" s="11"/>
      <c r="O8" s="11"/>
      <c r="Q8" s="11"/>
    </row>
    <row r="9" spans="1:17" ht="14.45" customHeight="1">
      <c r="A9" s="9"/>
      <c r="B9" s="9"/>
      <c r="D9" s="9"/>
      <c r="F9" s="33" t="s">
        <v>209</v>
      </c>
    </row>
    <row r="10" spans="1:17" ht="14.45" customHeight="1">
      <c r="A10" s="41" t="s">
        <v>206</v>
      </c>
      <c r="B10" s="42"/>
      <c r="D10" s="41" t="s">
        <v>210</v>
      </c>
      <c r="F10" s="33" t="s">
        <v>208</v>
      </c>
    </row>
    <row r="11" spans="1:17" ht="14.45" customHeight="1">
      <c r="A11" s="9"/>
      <c r="B11" s="9"/>
      <c r="D11" s="9"/>
      <c r="F11" s="33" t="s">
        <v>211</v>
      </c>
    </row>
    <row r="12" spans="1:17" ht="65.45" customHeight="1">
      <c r="A12" s="18" t="s">
        <v>212</v>
      </c>
      <c r="B12" s="18"/>
      <c r="D12" s="10" t="s">
        <v>213</v>
      </c>
      <c r="F12" s="33" t="s">
        <v>214</v>
      </c>
    </row>
    <row r="13" spans="1:17" ht="14.45" customHeight="1">
      <c r="A13" s="18" t="s">
        <v>215</v>
      </c>
      <c r="B13" s="43"/>
      <c r="D13" s="18" t="s">
        <v>215</v>
      </c>
      <c r="F13" s="33" t="s">
        <v>216</v>
      </c>
    </row>
    <row r="14" spans="1:17" ht="14.45" customHeight="1">
      <c r="A14" s="44"/>
      <c r="B14" s="44"/>
      <c r="D14" s="44"/>
      <c r="F14" s="33" t="s">
        <v>217</v>
      </c>
    </row>
    <row r="15" spans="1:17" ht="14.45" customHeight="1">
      <c r="A15" s="44"/>
      <c r="B15" s="44"/>
      <c r="D15" s="44"/>
      <c r="F15" s="33" t="s">
        <v>218</v>
      </c>
    </row>
    <row r="16" spans="1:17" ht="14.45" customHeight="1">
      <c r="A16" s="40"/>
      <c r="B16" s="40"/>
      <c r="D16" s="40"/>
      <c r="F16" s="33" t="s">
        <v>219</v>
      </c>
    </row>
    <row r="17" spans="1:10" ht="14.45" customHeight="1">
      <c r="A17" s="11"/>
      <c r="B17" s="11"/>
      <c r="D17" s="11"/>
      <c r="F17" s="11"/>
    </row>
    <row r="18" spans="1:10" ht="14.45" customHeight="1">
      <c r="A18" s="9" t="s">
        <v>220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ht="14.4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s="4" customFormat="1" ht="14.45" customHeight="1"/>
    <row r="34" s="4" customFormat="1" ht="14.45" customHeight="1"/>
    <row r="35" s="4" customFormat="1" ht="14.45" customHeight="1"/>
    <row r="36" s="4" customFormat="1" ht="14.45" customHeight="1"/>
    <row r="37" s="4" customFormat="1" ht="14.45" customHeight="1"/>
    <row r="38" s="4" customFormat="1" ht="14.45" customHeight="1"/>
    <row r="39" s="4" customFormat="1" ht="14.45" customHeight="1"/>
    <row r="40" s="4" customFormat="1" ht="14.45" customHeight="1"/>
    <row r="41" s="4" customFormat="1" ht="14.45" customHeight="1"/>
    <row r="42" s="4" customFormat="1" ht="14.45" customHeight="1"/>
    <row r="43" s="4" customFormat="1" ht="14.45" customHeight="1"/>
    <row r="44" s="4" customFormat="1" ht="14.45" customHeight="1"/>
    <row r="45" s="4" customFormat="1" ht="14.45" customHeight="1"/>
    <row r="46" s="4" customFormat="1" ht="14.45" customHeight="1"/>
    <row r="47" s="4" customFormat="1" ht="14.45" customHeight="1"/>
    <row r="48" s="4" customFormat="1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  <row r="78" ht="14.45" customHeight="1"/>
    <row r="79" ht="14.45" customHeight="1"/>
    <row r="80" ht="14.45" customHeight="1"/>
    <row r="81" s="4" customFormat="1" ht="14.45" customHeight="1"/>
    <row r="82" s="4" customFormat="1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4"/>
  <sheetViews>
    <sheetView rightToLeft="1" tabSelected="1" topLeftCell="A16" workbookViewId="0">
      <selection activeCell="K17" sqref="K17"/>
    </sheetView>
  </sheetViews>
  <sheetFormatPr defaultRowHeight="12.75"/>
  <cols>
    <col min="1" max="1" width="5.140625" style="4" customWidth="1"/>
    <col min="2" max="2" width="66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4" customWidth="1"/>
    <col min="12" max="16384" width="9.140625" style="4"/>
  </cols>
  <sheetData>
    <row r="1" spans="1:10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0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ht="14.45" customHeight="1"/>
    <row r="5" spans="1:10" ht="14.45" customHeight="1">
      <c r="A5" s="32" t="s">
        <v>221</v>
      </c>
      <c r="B5" s="8" t="s">
        <v>222</v>
      </c>
      <c r="C5" s="8"/>
      <c r="D5" s="8"/>
      <c r="E5" s="8"/>
      <c r="F5" s="8"/>
      <c r="G5" s="8"/>
      <c r="H5" s="8"/>
      <c r="I5" s="8"/>
      <c r="J5" s="8"/>
    </row>
    <row r="6" spans="1:10" ht="14.45" customHeight="1">
      <c r="D6" s="9" t="s">
        <v>158</v>
      </c>
      <c r="E6" s="9"/>
      <c r="F6" s="9"/>
      <c r="H6" s="9" t="s">
        <v>159</v>
      </c>
      <c r="I6" s="9"/>
      <c r="J6" s="9"/>
    </row>
    <row r="7" spans="1:10" ht="36.4" customHeight="1">
      <c r="A7" s="9" t="s">
        <v>223</v>
      </c>
      <c r="B7" s="9"/>
      <c r="D7" s="10" t="s">
        <v>224</v>
      </c>
      <c r="E7" s="11"/>
      <c r="F7" s="10" t="s">
        <v>225</v>
      </c>
      <c r="H7" s="10" t="s">
        <v>224</v>
      </c>
      <c r="I7" s="11"/>
      <c r="J7" s="10" t="s">
        <v>225</v>
      </c>
    </row>
    <row r="8" spans="1:10" ht="21.75" customHeight="1">
      <c r="A8" s="34" t="s">
        <v>226</v>
      </c>
      <c r="B8" s="34"/>
      <c r="D8" s="13">
        <v>0</v>
      </c>
      <c r="F8" s="37"/>
      <c r="H8" s="13">
        <v>1821917814</v>
      </c>
      <c r="J8" s="37"/>
    </row>
    <row r="9" spans="1:10" ht="21.75" customHeight="1">
      <c r="A9" s="35" t="s">
        <v>126</v>
      </c>
      <c r="B9" s="35"/>
      <c r="D9" s="5">
        <v>11104</v>
      </c>
      <c r="F9" s="38"/>
      <c r="H9" s="5">
        <v>2309079</v>
      </c>
      <c r="J9" s="38"/>
    </row>
    <row r="10" spans="1:10" ht="21.75" customHeight="1">
      <c r="A10" s="35" t="s">
        <v>127</v>
      </c>
      <c r="B10" s="35"/>
      <c r="D10" s="5">
        <v>546819</v>
      </c>
      <c r="F10" s="38"/>
      <c r="H10" s="5">
        <v>7335499</v>
      </c>
      <c r="J10" s="38"/>
    </row>
    <row r="11" spans="1:10" ht="21.75" customHeight="1">
      <c r="A11" s="35" t="s">
        <v>128</v>
      </c>
      <c r="B11" s="35"/>
      <c r="D11" s="5">
        <v>71135</v>
      </c>
      <c r="F11" s="38"/>
      <c r="H11" s="5">
        <v>727110</v>
      </c>
      <c r="J11" s="38"/>
    </row>
    <row r="12" spans="1:10" ht="21.75" customHeight="1">
      <c r="A12" s="35" t="s">
        <v>129</v>
      </c>
      <c r="B12" s="35"/>
      <c r="D12" s="5">
        <v>2530020</v>
      </c>
      <c r="F12" s="38"/>
      <c r="H12" s="5">
        <v>25247579</v>
      </c>
      <c r="J12" s="38"/>
    </row>
    <row r="13" spans="1:10" ht="21.75" customHeight="1">
      <c r="A13" s="35" t="s">
        <v>130</v>
      </c>
      <c r="B13" s="35"/>
      <c r="D13" s="5">
        <v>116309</v>
      </c>
      <c r="F13" s="38"/>
      <c r="H13" s="5">
        <v>108837810</v>
      </c>
      <c r="J13" s="38"/>
    </row>
    <row r="14" spans="1:10" ht="21.75" customHeight="1">
      <c r="A14" s="35" t="s">
        <v>227</v>
      </c>
      <c r="B14" s="35"/>
      <c r="D14" s="5">
        <v>0</v>
      </c>
      <c r="F14" s="38"/>
      <c r="H14" s="5">
        <v>4152377298</v>
      </c>
      <c r="J14" s="38"/>
    </row>
    <row r="15" spans="1:10" ht="21.75" customHeight="1">
      <c r="A15" s="35" t="s">
        <v>131</v>
      </c>
      <c r="B15" s="35"/>
      <c r="D15" s="5">
        <v>169822</v>
      </c>
      <c r="F15" s="38"/>
      <c r="H15" s="5">
        <v>1428560</v>
      </c>
      <c r="J15" s="38"/>
    </row>
    <row r="16" spans="1:10" ht="21.75" customHeight="1">
      <c r="A16" s="35" t="s">
        <v>132</v>
      </c>
      <c r="B16" s="35"/>
      <c r="D16" s="5">
        <v>20433</v>
      </c>
      <c r="F16" s="38"/>
      <c r="H16" s="5">
        <v>1336059</v>
      </c>
      <c r="J16" s="38"/>
    </row>
    <row r="17" spans="1:10" ht="21.75" customHeight="1">
      <c r="A17" s="35" t="s">
        <v>228</v>
      </c>
      <c r="B17" s="35"/>
      <c r="D17" s="5">
        <v>0</v>
      </c>
      <c r="F17" s="38"/>
      <c r="H17" s="5">
        <v>8590684934</v>
      </c>
      <c r="J17" s="38"/>
    </row>
    <row r="18" spans="1:10" ht="21.75" customHeight="1">
      <c r="A18" s="35" t="s">
        <v>229</v>
      </c>
      <c r="B18" s="35"/>
      <c r="D18" s="5">
        <v>0</v>
      </c>
      <c r="F18" s="38"/>
      <c r="H18" s="5">
        <v>8058306848</v>
      </c>
      <c r="J18" s="38"/>
    </row>
    <row r="19" spans="1:10" ht="21.75" customHeight="1">
      <c r="A19" s="35" t="s">
        <v>230</v>
      </c>
      <c r="B19" s="35"/>
      <c r="D19" s="5">
        <v>0</v>
      </c>
      <c r="F19" s="38"/>
      <c r="H19" s="5">
        <v>161408225</v>
      </c>
      <c r="J19" s="38"/>
    </row>
    <row r="20" spans="1:10" ht="21.75" customHeight="1">
      <c r="A20" s="35" t="s">
        <v>231</v>
      </c>
      <c r="B20" s="35"/>
      <c r="D20" s="5">
        <v>0</v>
      </c>
      <c r="F20" s="38"/>
      <c r="H20" s="5">
        <v>18692369870</v>
      </c>
      <c r="J20" s="38"/>
    </row>
    <row r="21" spans="1:10" ht="21.75" customHeight="1">
      <c r="A21" s="35" t="s">
        <v>232</v>
      </c>
      <c r="B21" s="35"/>
      <c r="D21" s="5">
        <v>0</v>
      </c>
      <c r="F21" s="38"/>
      <c r="H21" s="5">
        <v>27532130141</v>
      </c>
      <c r="J21" s="38"/>
    </row>
    <row r="22" spans="1:10" ht="21.75" customHeight="1">
      <c r="A22" s="35" t="s">
        <v>233</v>
      </c>
      <c r="B22" s="35"/>
      <c r="D22" s="5">
        <v>0</v>
      </c>
      <c r="F22" s="38"/>
      <c r="H22" s="5">
        <v>2822301370</v>
      </c>
      <c r="J22" s="38"/>
    </row>
    <row r="23" spans="1:10" ht="21.75" customHeight="1">
      <c r="A23" s="35" t="s">
        <v>133</v>
      </c>
      <c r="B23" s="35"/>
      <c r="D23" s="5">
        <v>845617187</v>
      </c>
      <c r="F23" s="38"/>
      <c r="H23" s="5">
        <v>10854794514</v>
      </c>
      <c r="J23" s="38"/>
    </row>
    <row r="24" spans="1:10" ht="21.75" customHeight="1">
      <c r="A24" s="35" t="s">
        <v>234</v>
      </c>
      <c r="B24" s="35"/>
      <c r="D24" s="5">
        <v>0</v>
      </c>
      <c r="F24" s="38"/>
      <c r="H24" s="5">
        <v>2937960272</v>
      </c>
      <c r="J24" s="38"/>
    </row>
    <row r="25" spans="1:10" ht="21.75" customHeight="1">
      <c r="A25" s="35" t="s">
        <v>235</v>
      </c>
      <c r="B25" s="35"/>
      <c r="D25" s="5">
        <v>0</v>
      </c>
      <c r="F25" s="38"/>
      <c r="H25" s="5">
        <v>2505616434</v>
      </c>
      <c r="J25" s="38"/>
    </row>
    <row r="26" spans="1:10" ht="21.75" customHeight="1">
      <c r="A26" s="35" t="s">
        <v>236</v>
      </c>
      <c r="B26" s="35"/>
      <c r="D26" s="5">
        <v>0</v>
      </c>
      <c r="F26" s="38"/>
      <c r="H26" s="5">
        <v>1204917980</v>
      </c>
      <c r="J26" s="38"/>
    </row>
    <row r="27" spans="1:10" ht="21.75" customHeight="1">
      <c r="A27" s="35" t="s">
        <v>237</v>
      </c>
      <c r="B27" s="35"/>
      <c r="D27" s="5">
        <v>0</v>
      </c>
      <c r="F27" s="38"/>
      <c r="H27" s="5">
        <v>3932827397</v>
      </c>
      <c r="J27" s="38"/>
    </row>
    <row r="28" spans="1:10" ht="21.75" customHeight="1">
      <c r="A28" s="35" t="s">
        <v>238</v>
      </c>
      <c r="B28" s="35"/>
      <c r="D28" s="5">
        <v>0</v>
      </c>
      <c r="F28" s="38"/>
      <c r="H28" s="5">
        <v>903945206</v>
      </c>
      <c r="J28" s="38"/>
    </row>
    <row r="29" spans="1:10" ht="21.75" customHeight="1">
      <c r="A29" s="35" t="s">
        <v>134</v>
      </c>
      <c r="B29" s="35"/>
      <c r="D29" s="5">
        <v>6623013697</v>
      </c>
      <c r="F29" s="38"/>
      <c r="H29" s="5">
        <v>6843177631</v>
      </c>
      <c r="J29" s="38"/>
    </row>
    <row r="30" spans="1:10" ht="21.75" customHeight="1">
      <c r="A30" s="35" t="s">
        <v>135</v>
      </c>
      <c r="B30" s="35"/>
      <c r="D30" s="5">
        <v>475409818</v>
      </c>
      <c r="F30" s="38"/>
      <c r="H30" s="5">
        <v>475409818</v>
      </c>
      <c r="J30" s="38"/>
    </row>
    <row r="31" spans="1:10" ht="21.75" customHeight="1">
      <c r="A31" s="35" t="s">
        <v>136</v>
      </c>
      <c r="B31" s="35"/>
      <c r="D31" s="5">
        <v>1289491803</v>
      </c>
      <c r="F31" s="38"/>
      <c r="H31" s="5">
        <v>1289491803</v>
      </c>
      <c r="J31" s="38"/>
    </row>
    <row r="32" spans="1:10" ht="21.75" customHeight="1">
      <c r="A32" s="35" t="s">
        <v>137</v>
      </c>
      <c r="B32" s="35"/>
      <c r="D32" s="5">
        <v>876415296</v>
      </c>
      <c r="F32" s="38"/>
      <c r="H32" s="5">
        <v>876415296</v>
      </c>
      <c r="J32" s="38"/>
    </row>
    <row r="33" spans="1:10" ht="21.75" customHeight="1">
      <c r="A33" s="36" t="s">
        <v>138</v>
      </c>
      <c r="B33" s="36"/>
      <c r="D33" s="16">
        <v>68852459</v>
      </c>
      <c r="F33" s="39"/>
      <c r="H33" s="16">
        <v>68852459</v>
      </c>
      <c r="J33" s="39"/>
    </row>
    <row r="34" spans="1:10" ht="21.75" customHeight="1">
      <c r="A34" s="29" t="s">
        <v>83</v>
      </c>
      <c r="B34" s="29"/>
      <c r="D34" s="3">
        <v>10182265902</v>
      </c>
      <c r="F34" s="3"/>
      <c r="H34" s="3">
        <v>103872127006</v>
      </c>
      <c r="J34" s="3"/>
    </row>
  </sheetData>
  <mergeCells count="34">
    <mergeCell ref="A32:B32"/>
    <mergeCell ref="A33:B33"/>
    <mergeCell ref="A34:B34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tabSelected="1" workbookViewId="0">
      <selection activeCell="K17" sqref="K17"/>
    </sheetView>
  </sheetViews>
  <sheetFormatPr defaultRowHeight="12.75"/>
  <cols>
    <col min="1" max="1" width="5.140625" style="4" customWidth="1"/>
    <col min="2" max="2" width="41.57031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style="4" customWidth="1"/>
    <col min="8" max="16384" width="9.140625" style="4"/>
  </cols>
  <sheetData>
    <row r="1" spans="1:6" ht="29.1" customHeight="1">
      <c r="A1" s="7" t="s">
        <v>0</v>
      </c>
      <c r="B1" s="7"/>
      <c r="C1" s="7"/>
      <c r="D1" s="7"/>
      <c r="E1" s="7"/>
      <c r="F1" s="7"/>
    </row>
    <row r="2" spans="1:6" ht="21.75" customHeight="1">
      <c r="A2" s="7" t="s">
        <v>139</v>
      </c>
      <c r="B2" s="7"/>
      <c r="C2" s="7"/>
      <c r="D2" s="7"/>
      <c r="E2" s="7"/>
      <c r="F2" s="7"/>
    </row>
    <row r="3" spans="1:6" ht="21.75" customHeight="1">
      <c r="A3" s="7" t="s">
        <v>2</v>
      </c>
      <c r="B3" s="7"/>
      <c r="C3" s="7"/>
      <c r="D3" s="7"/>
      <c r="E3" s="7"/>
      <c r="F3" s="7"/>
    </row>
    <row r="4" spans="1:6" ht="14.45" customHeight="1"/>
    <row r="5" spans="1:6" ht="29.1" customHeight="1">
      <c r="A5" s="32" t="s">
        <v>239</v>
      </c>
      <c r="B5" s="8" t="s">
        <v>154</v>
      </c>
      <c r="C5" s="8"/>
      <c r="D5" s="8"/>
      <c r="E5" s="8"/>
      <c r="F5" s="8"/>
    </row>
    <row r="6" spans="1:6" ht="14.45" customHeight="1">
      <c r="D6" s="24" t="s">
        <v>158</v>
      </c>
      <c r="F6" s="24" t="s">
        <v>9</v>
      </c>
    </row>
    <row r="7" spans="1:6" ht="14.45" customHeight="1">
      <c r="A7" s="9" t="s">
        <v>154</v>
      </c>
      <c r="B7" s="9"/>
      <c r="D7" s="33" t="s">
        <v>123</v>
      </c>
      <c r="F7" s="33" t="s">
        <v>123</v>
      </c>
    </row>
    <row r="8" spans="1:6" ht="21.75" customHeight="1">
      <c r="A8" s="34" t="s">
        <v>154</v>
      </c>
      <c r="B8" s="34"/>
      <c r="D8" s="13">
        <v>0</v>
      </c>
      <c r="F8" s="13">
        <v>1198260187</v>
      </c>
    </row>
    <row r="9" spans="1:6" ht="21.75" customHeight="1">
      <c r="A9" s="35" t="s">
        <v>240</v>
      </c>
      <c r="B9" s="35"/>
      <c r="D9" s="5">
        <v>0</v>
      </c>
      <c r="F9" s="5">
        <v>48138666</v>
      </c>
    </row>
    <row r="10" spans="1:6" ht="21.75" customHeight="1">
      <c r="A10" s="36" t="s">
        <v>241</v>
      </c>
      <c r="B10" s="36"/>
      <c r="D10" s="16">
        <v>169860500</v>
      </c>
      <c r="F10" s="16">
        <v>1017336590</v>
      </c>
    </row>
    <row r="11" spans="1:6" ht="21.75" customHeight="1">
      <c r="A11" s="29" t="s">
        <v>83</v>
      </c>
      <c r="B11" s="29"/>
      <c r="D11" s="3">
        <v>169860500</v>
      </c>
      <c r="F11" s="3">
        <f>SUM(F8:F10)</f>
        <v>2263735443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7"/>
  <sheetViews>
    <sheetView rightToLeft="1" tabSelected="1" topLeftCell="A46" workbookViewId="0">
      <selection activeCell="K17" sqref="K17"/>
    </sheetView>
  </sheetViews>
  <sheetFormatPr defaultRowHeight="12.75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8.140625" style="4" bestFit="1" customWidth="1"/>
    <col min="6" max="6" width="1.28515625" style="4" customWidth="1"/>
    <col min="7" max="7" width="18.85546875" style="4" bestFit="1" customWidth="1"/>
    <col min="8" max="8" width="1.28515625" style="4" customWidth="1"/>
    <col min="9" max="9" width="19" style="4" bestFit="1" customWidth="1"/>
    <col min="10" max="10" width="1.28515625" style="4" customWidth="1"/>
    <col min="11" max="11" width="10.42578125" style="4" customWidth="1"/>
    <col min="12" max="12" width="1.28515625" style="4" customWidth="1"/>
    <col min="13" max="13" width="20" style="4" bestFit="1" customWidth="1"/>
    <col min="14" max="14" width="1.28515625" style="4" customWidth="1"/>
    <col min="15" max="15" width="19" style="4" bestFit="1" customWidth="1"/>
    <col min="16" max="16" width="1.28515625" style="4" customWidth="1"/>
    <col min="17" max="17" width="13.85546875" style="4" bestFit="1" customWidth="1"/>
    <col min="18" max="18" width="1.28515625" style="4" customWidth="1"/>
    <col min="19" max="19" width="20" style="4" bestFit="1" customWidth="1"/>
    <col min="20" max="20" width="0.28515625" style="4" customWidth="1"/>
    <col min="21" max="16384" width="9.140625" style="4"/>
  </cols>
  <sheetData>
    <row r="1" spans="1:19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4.45" customHeight="1"/>
    <row r="5" spans="1:19" ht="14.45" customHeight="1">
      <c r="A5" s="8" t="s">
        <v>161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4.45" customHeight="1">
      <c r="A6" s="9" t="s">
        <v>85</v>
      </c>
      <c r="C6" s="9" t="s">
        <v>242</v>
      </c>
      <c r="D6" s="9"/>
      <c r="E6" s="9"/>
      <c r="F6" s="9"/>
      <c r="G6" s="9"/>
      <c r="I6" s="9" t="s">
        <v>158</v>
      </c>
      <c r="J6" s="9"/>
      <c r="K6" s="9"/>
      <c r="L6" s="9"/>
      <c r="M6" s="9"/>
      <c r="O6" s="9" t="s">
        <v>159</v>
      </c>
      <c r="P6" s="9"/>
      <c r="Q6" s="9"/>
      <c r="R6" s="9"/>
      <c r="S6" s="9"/>
    </row>
    <row r="7" spans="1:19" ht="29.1" customHeight="1">
      <c r="A7" s="9"/>
      <c r="C7" s="10" t="s">
        <v>243</v>
      </c>
      <c r="D7" s="11"/>
      <c r="E7" s="10" t="s">
        <v>244</v>
      </c>
      <c r="F7" s="11"/>
      <c r="G7" s="10" t="s">
        <v>245</v>
      </c>
      <c r="I7" s="10" t="s">
        <v>246</v>
      </c>
      <c r="J7" s="11"/>
      <c r="K7" s="10" t="s">
        <v>247</v>
      </c>
      <c r="L7" s="11"/>
      <c r="M7" s="10" t="s">
        <v>248</v>
      </c>
      <c r="O7" s="10" t="s">
        <v>246</v>
      </c>
      <c r="P7" s="11"/>
      <c r="Q7" s="10" t="s">
        <v>247</v>
      </c>
      <c r="R7" s="11"/>
      <c r="S7" s="10" t="s">
        <v>248</v>
      </c>
    </row>
    <row r="8" spans="1:19" ht="21.75" customHeight="1">
      <c r="A8" s="12" t="s">
        <v>71</v>
      </c>
      <c r="C8" s="12" t="s">
        <v>249</v>
      </c>
      <c r="E8" s="13">
        <v>7000000</v>
      </c>
      <c r="G8" s="13">
        <v>1700</v>
      </c>
      <c r="I8" s="13">
        <v>0</v>
      </c>
      <c r="K8" s="13">
        <v>0</v>
      </c>
      <c r="M8" s="13">
        <v>0</v>
      </c>
      <c r="O8" s="13">
        <v>11900000000</v>
      </c>
      <c r="Q8" s="13">
        <v>0</v>
      </c>
      <c r="S8" s="13">
        <v>11900000000</v>
      </c>
    </row>
    <row r="9" spans="1:19" ht="21.75" customHeight="1">
      <c r="A9" s="14" t="s">
        <v>46</v>
      </c>
      <c r="C9" s="14" t="s">
        <v>250</v>
      </c>
      <c r="E9" s="5">
        <v>9500000</v>
      </c>
      <c r="G9" s="5">
        <v>1190</v>
      </c>
      <c r="I9" s="5">
        <v>0</v>
      </c>
      <c r="K9" s="5">
        <v>0</v>
      </c>
      <c r="M9" s="5">
        <v>0</v>
      </c>
      <c r="O9" s="5">
        <v>11305000000</v>
      </c>
      <c r="Q9" s="5">
        <v>0</v>
      </c>
      <c r="S9" s="5">
        <v>11305000000</v>
      </c>
    </row>
    <row r="10" spans="1:19" ht="21.75" customHeight="1">
      <c r="A10" s="14" t="s">
        <v>22</v>
      </c>
      <c r="C10" s="14" t="s">
        <v>251</v>
      </c>
      <c r="E10" s="5">
        <v>17395977</v>
      </c>
      <c r="G10" s="5">
        <v>82</v>
      </c>
      <c r="I10" s="5">
        <v>0</v>
      </c>
      <c r="K10" s="5">
        <v>0</v>
      </c>
      <c r="M10" s="5">
        <v>0</v>
      </c>
      <c r="O10" s="5">
        <v>1426470114</v>
      </c>
      <c r="Q10" s="5">
        <v>0</v>
      </c>
      <c r="S10" s="5">
        <v>1426470114</v>
      </c>
    </row>
    <row r="11" spans="1:19" ht="21.75" customHeight="1">
      <c r="A11" s="14" t="s">
        <v>48</v>
      </c>
      <c r="C11" s="14" t="s">
        <v>252</v>
      </c>
      <c r="E11" s="5">
        <v>9400000</v>
      </c>
      <c r="G11" s="5">
        <v>2920</v>
      </c>
      <c r="I11" s="5">
        <v>0</v>
      </c>
      <c r="K11" s="5">
        <v>0</v>
      </c>
      <c r="M11" s="5">
        <v>0</v>
      </c>
      <c r="O11" s="5">
        <v>27448000000</v>
      </c>
      <c r="Q11" s="5">
        <v>0</v>
      </c>
      <c r="S11" s="5">
        <v>27448000000</v>
      </c>
    </row>
    <row r="12" spans="1:19" ht="21.75" customHeight="1">
      <c r="A12" s="14" t="s">
        <v>69</v>
      </c>
      <c r="C12" s="14" t="s">
        <v>253</v>
      </c>
      <c r="E12" s="5">
        <v>12450000</v>
      </c>
      <c r="G12" s="5">
        <v>370</v>
      </c>
      <c r="I12" s="5">
        <v>0</v>
      </c>
      <c r="K12" s="5">
        <v>0</v>
      </c>
      <c r="M12" s="5">
        <v>0</v>
      </c>
      <c r="O12" s="5">
        <v>4606500000</v>
      </c>
      <c r="Q12" s="5">
        <v>0</v>
      </c>
      <c r="S12" s="5">
        <v>4606500000</v>
      </c>
    </row>
    <row r="13" spans="1:19" ht="21.75" customHeight="1">
      <c r="A13" s="14" t="s">
        <v>37</v>
      </c>
      <c r="C13" s="14" t="s">
        <v>254</v>
      </c>
      <c r="E13" s="5">
        <v>7502416</v>
      </c>
      <c r="G13" s="5">
        <v>500</v>
      </c>
      <c r="I13" s="5">
        <v>0</v>
      </c>
      <c r="K13" s="5">
        <v>0</v>
      </c>
      <c r="M13" s="5">
        <v>0</v>
      </c>
      <c r="O13" s="5">
        <v>3751208000</v>
      </c>
      <c r="Q13" s="5">
        <v>0</v>
      </c>
      <c r="S13" s="5">
        <v>3751208000</v>
      </c>
    </row>
    <row r="14" spans="1:19" ht="21.75" customHeight="1">
      <c r="A14" s="14" t="s">
        <v>76</v>
      </c>
      <c r="C14" s="14" t="s">
        <v>255</v>
      </c>
      <c r="E14" s="5">
        <v>19150000</v>
      </c>
      <c r="G14" s="5">
        <v>1100</v>
      </c>
      <c r="I14" s="5">
        <v>0</v>
      </c>
      <c r="K14" s="5">
        <v>0</v>
      </c>
      <c r="M14" s="5">
        <v>0</v>
      </c>
      <c r="O14" s="5">
        <v>21065000000</v>
      </c>
      <c r="Q14" s="5">
        <v>0</v>
      </c>
      <c r="S14" s="5">
        <v>21065000000</v>
      </c>
    </row>
    <row r="15" spans="1:19" ht="21.75" customHeight="1">
      <c r="A15" s="14" t="s">
        <v>52</v>
      </c>
      <c r="C15" s="14" t="s">
        <v>256</v>
      </c>
      <c r="E15" s="5">
        <v>4968718</v>
      </c>
      <c r="G15" s="5">
        <v>3935</v>
      </c>
      <c r="I15" s="5">
        <v>0</v>
      </c>
      <c r="K15" s="5">
        <v>0</v>
      </c>
      <c r="M15" s="5">
        <v>0</v>
      </c>
      <c r="O15" s="5">
        <v>19551905330</v>
      </c>
      <c r="Q15" s="5">
        <v>0</v>
      </c>
      <c r="S15" s="5">
        <v>19551905330</v>
      </c>
    </row>
    <row r="16" spans="1:19" ht="21.75" customHeight="1">
      <c r="A16" s="14" t="s">
        <v>74</v>
      </c>
      <c r="C16" s="14" t="s">
        <v>257</v>
      </c>
      <c r="E16" s="5">
        <v>5540637</v>
      </c>
      <c r="G16" s="5">
        <v>1110</v>
      </c>
      <c r="I16" s="5">
        <v>0</v>
      </c>
      <c r="K16" s="5">
        <v>0</v>
      </c>
      <c r="M16" s="5">
        <v>0</v>
      </c>
      <c r="O16" s="5">
        <v>6150107070</v>
      </c>
      <c r="Q16" s="5">
        <v>0</v>
      </c>
      <c r="S16" s="5">
        <v>6150107070</v>
      </c>
    </row>
    <row r="17" spans="1:19" ht="21.75" customHeight="1">
      <c r="A17" s="14" t="s">
        <v>182</v>
      </c>
      <c r="C17" s="14" t="s">
        <v>258</v>
      </c>
      <c r="E17" s="5">
        <v>13867400</v>
      </c>
      <c r="G17" s="5">
        <v>610</v>
      </c>
      <c r="I17" s="5">
        <v>0</v>
      </c>
      <c r="K17" s="5">
        <v>0</v>
      </c>
      <c r="M17" s="5">
        <v>0</v>
      </c>
      <c r="O17" s="5">
        <v>8459114000</v>
      </c>
      <c r="Q17" s="5">
        <v>0</v>
      </c>
      <c r="S17" s="5">
        <v>8459114000</v>
      </c>
    </row>
    <row r="18" spans="1:19" ht="21.75" customHeight="1">
      <c r="A18" s="14" t="s">
        <v>49</v>
      </c>
      <c r="C18" s="14" t="s">
        <v>259</v>
      </c>
      <c r="E18" s="5">
        <v>11200000</v>
      </c>
      <c r="G18" s="5">
        <v>240</v>
      </c>
      <c r="I18" s="5">
        <v>0</v>
      </c>
      <c r="K18" s="5">
        <v>0</v>
      </c>
      <c r="M18" s="5">
        <v>0</v>
      </c>
      <c r="O18" s="5">
        <v>2688000000</v>
      </c>
      <c r="Q18" s="5">
        <v>0</v>
      </c>
      <c r="S18" s="5">
        <v>2688000000</v>
      </c>
    </row>
    <row r="19" spans="1:19" ht="21.75" customHeight="1">
      <c r="A19" s="14" t="s">
        <v>34</v>
      </c>
      <c r="C19" s="14" t="s">
        <v>7</v>
      </c>
      <c r="E19" s="5">
        <v>24913896</v>
      </c>
      <c r="G19" s="5">
        <v>300</v>
      </c>
      <c r="I19" s="5">
        <v>0</v>
      </c>
      <c r="K19" s="5">
        <v>0</v>
      </c>
      <c r="M19" s="5">
        <v>0</v>
      </c>
      <c r="O19" s="5">
        <v>7474168800</v>
      </c>
      <c r="Q19" s="5">
        <v>433983995</v>
      </c>
      <c r="S19" s="5">
        <v>7040184805</v>
      </c>
    </row>
    <row r="20" spans="1:19" ht="21.75" customHeight="1">
      <c r="A20" s="14" t="s">
        <v>63</v>
      </c>
      <c r="C20" s="14" t="s">
        <v>252</v>
      </c>
      <c r="E20" s="5">
        <v>49600000</v>
      </c>
      <c r="G20" s="5">
        <v>400</v>
      </c>
      <c r="I20" s="5">
        <v>0</v>
      </c>
      <c r="K20" s="5">
        <v>0</v>
      </c>
      <c r="M20" s="5">
        <v>0</v>
      </c>
      <c r="O20" s="5">
        <v>19840000000</v>
      </c>
      <c r="Q20" s="5">
        <v>0</v>
      </c>
      <c r="S20" s="5">
        <v>19840000000</v>
      </c>
    </row>
    <row r="21" spans="1:19" ht="21.75" customHeight="1">
      <c r="A21" s="14" t="s">
        <v>72</v>
      </c>
      <c r="C21" s="14" t="s">
        <v>260</v>
      </c>
      <c r="E21" s="5">
        <v>6187417</v>
      </c>
      <c r="G21" s="5">
        <v>146</v>
      </c>
      <c r="I21" s="5">
        <v>0</v>
      </c>
      <c r="K21" s="5">
        <v>0</v>
      </c>
      <c r="M21" s="5">
        <v>0</v>
      </c>
      <c r="O21" s="5">
        <v>903362882</v>
      </c>
      <c r="Q21" s="5">
        <v>0</v>
      </c>
      <c r="S21" s="5">
        <v>903362882</v>
      </c>
    </row>
    <row r="22" spans="1:19" ht="21.75" customHeight="1">
      <c r="A22" s="14" t="s">
        <v>51</v>
      </c>
      <c r="C22" s="14" t="s">
        <v>261</v>
      </c>
      <c r="E22" s="5">
        <v>450000</v>
      </c>
      <c r="G22" s="5">
        <v>5600</v>
      </c>
      <c r="I22" s="5">
        <v>0</v>
      </c>
      <c r="K22" s="5">
        <v>0</v>
      </c>
      <c r="M22" s="5">
        <v>0</v>
      </c>
      <c r="O22" s="5">
        <v>2520000000</v>
      </c>
      <c r="Q22" s="5">
        <v>0</v>
      </c>
      <c r="S22" s="5">
        <v>2520000000</v>
      </c>
    </row>
    <row r="23" spans="1:19" ht="21.75" customHeight="1">
      <c r="A23" s="14" t="s">
        <v>75</v>
      </c>
      <c r="C23" s="14" t="s">
        <v>252</v>
      </c>
      <c r="E23" s="5">
        <v>13000000</v>
      </c>
      <c r="G23" s="5">
        <v>960</v>
      </c>
      <c r="I23" s="5">
        <v>0</v>
      </c>
      <c r="K23" s="5">
        <v>0</v>
      </c>
      <c r="M23" s="5">
        <v>0</v>
      </c>
      <c r="O23" s="5">
        <v>12480000000</v>
      </c>
      <c r="Q23" s="5">
        <v>0</v>
      </c>
      <c r="S23" s="5">
        <v>12480000000</v>
      </c>
    </row>
    <row r="24" spans="1:19" ht="21.75" customHeight="1">
      <c r="A24" s="14" t="s">
        <v>45</v>
      </c>
      <c r="C24" s="14" t="s">
        <v>251</v>
      </c>
      <c r="E24" s="5">
        <v>19500000</v>
      </c>
      <c r="G24" s="5">
        <v>36</v>
      </c>
      <c r="I24" s="5">
        <v>0</v>
      </c>
      <c r="K24" s="5">
        <v>0</v>
      </c>
      <c r="M24" s="5">
        <v>0</v>
      </c>
      <c r="O24" s="5">
        <v>702000000</v>
      </c>
      <c r="Q24" s="5">
        <v>0</v>
      </c>
      <c r="S24" s="5">
        <v>702000000</v>
      </c>
    </row>
    <row r="25" spans="1:19" ht="21.75" customHeight="1">
      <c r="A25" s="14" t="s">
        <v>68</v>
      </c>
      <c r="C25" s="14" t="s">
        <v>262</v>
      </c>
      <c r="E25" s="5">
        <v>2004630</v>
      </c>
      <c r="G25" s="5">
        <v>2000</v>
      </c>
      <c r="I25" s="5">
        <v>0</v>
      </c>
      <c r="K25" s="5">
        <v>0</v>
      </c>
      <c r="M25" s="5">
        <v>0</v>
      </c>
      <c r="O25" s="5">
        <v>4009260000</v>
      </c>
      <c r="Q25" s="5">
        <v>0</v>
      </c>
      <c r="S25" s="5">
        <v>4009260000</v>
      </c>
    </row>
    <row r="26" spans="1:19" ht="21.75" customHeight="1">
      <c r="A26" s="14" t="s">
        <v>73</v>
      </c>
      <c r="C26" s="14" t="s">
        <v>263</v>
      </c>
      <c r="E26" s="5">
        <v>14700000</v>
      </c>
      <c r="G26" s="5">
        <v>682</v>
      </c>
      <c r="I26" s="5">
        <v>0</v>
      </c>
      <c r="K26" s="5">
        <v>0</v>
      </c>
      <c r="M26" s="5">
        <v>0</v>
      </c>
      <c r="O26" s="5">
        <v>10025400000</v>
      </c>
      <c r="Q26" s="5">
        <v>545423316</v>
      </c>
      <c r="S26" s="5">
        <v>9479976684</v>
      </c>
    </row>
    <row r="27" spans="1:19" ht="21.75" customHeight="1">
      <c r="A27" s="14" t="s">
        <v>20</v>
      </c>
      <c r="C27" s="14" t="s">
        <v>264</v>
      </c>
      <c r="E27" s="5">
        <v>57332580</v>
      </c>
      <c r="G27" s="5">
        <v>17</v>
      </c>
      <c r="I27" s="5">
        <v>0</v>
      </c>
      <c r="K27" s="5">
        <v>0</v>
      </c>
      <c r="M27" s="5">
        <v>0</v>
      </c>
      <c r="O27" s="5">
        <v>974653860</v>
      </c>
      <c r="Q27" s="5">
        <v>0</v>
      </c>
      <c r="S27" s="5">
        <v>974653860</v>
      </c>
    </row>
    <row r="28" spans="1:19" ht="21.75" customHeight="1">
      <c r="A28" s="14" t="s">
        <v>40</v>
      </c>
      <c r="C28" s="14" t="s">
        <v>265</v>
      </c>
      <c r="E28" s="5">
        <v>7400000</v>
      </c>
      <c r="G28" s="5">
        <v>450</v>
      </c>
      <c r="I28" s="5">
        <v>0</v>
      </c>
      <c r="K28" s="5">
        <v>0</v>
      </c>
      <c r="M28" s="5">
        <v>0</v>
      </c>
      <c r="O28" s="5">
        <v>3330000000</v>
      </c>
      <c r="Q28" s="5">
        <v>0</v>
      </c>
      <c r="S28" s="5">
        <v>3330000000</v>
      </c>
    </row>
    <row r="29" spans="1:19" ht="21.75" customHeight="1">
      <c r="A29" s="14" t="s">
        <v>25</v>
      </c>
      <c r="C29" s="14" t="s">
        <v>266</v>
      </c>
      <c r="E29" s="5">
        <v>4287428</v>
      </c>
      <c r="G29" s="5">
        <v>90</v>
      </c>
      <c r="I29" s="5">
        <v>0</v>
      </c>
      <c r="K29" s="5">
        <v>0</v>
      </c>
      <c r="M29" s="5">
        <v>0</v>
      </c>
      <c r="O29" s="5">
        <v>385868520</v>
      </c>
      <c r="Q29" s="5">
        <v>0</v>
      </c>
      <c r="S29" s="5">
        <v>385868520</v>
      </c>
    </row>
    <row r="30" spans="1:19" ht="21.75" customHeight="1">
      <c r="A30" s="14" t="s">
        <v>59</v>
      </c>
      <c r="C30" s="14" t="s">
        <v>253</v>
      </c>
      <c r="E30" s="5">
        <v>2450000</v>
      </c>
      <c r="G30" s="5">
        <v>138</v>
      </c>
      <c r="I30" s="5">
        <v>0</v>
      </c>
      <c r="K30" s="5">
        <v>0</v>
      </c>
      <c r="M30" s="5">
        <v>0</v>
      </c>
      <c r="O30" s="5">
        <v>338100000</v>
      </c>
      <c r="Q30" s="5">
        <v>0</v>
      </c>
      <c r="S30" s="5">
        <v>338100000</v>
      </c>
    </row>
    <row r="31" spans="1:19" ht="21.75" customHeight="1">
      <c r="A31" s="14" t="s">
        <v>61</v>
      </c>
      <c r="C31" s="14" t="s">
        <v>253</v>
      </c>
      <c r="E31" s="5">
        <v>5490433</v>
      </c>
      <c r="G31" s="5">
        <v>1780</v>
      </c>
      <c r="I31" s="5">
        <v>0</v>
      </c>
      <c r="K31" s="5">
        <v>0</v>
      </c>
      <c r="M31" s="5">
        <v>0</v>
      </c>
      <c r="O31" s="5">
        <v>9772970740</v>
      </c>
      <c r="Q31" s="5">
        <v>0</v>
      </c>
      <c r="S31" s="5">
        <v>9772970740</v>
      </c>
    </row>
    <row r="32" spans="1:19" ht="21.75" customHeight="1">
      <c r="A32" s="14" t="s">
        <v>27</v>
      </c>
      <c r="C32" s="14" t="s">
        <v>253</v>
      </c>
      <c r="E32" s="5">
        <v>47286415</v>
      </c>
      <c r="G32" s="5">
        <v>45</v>
      </c>
      <c r="I32" s="5">
        <v>0</v>
      </c>
      <c r="K32" s="5">
        <v>0</v>
      </c>
      <c r="M32" s="5">
        <v>0</v>
      </c>
      <c r="O32" s="5">
        <v>2127888675</v>
      </c>
      <c r="Q32" s="5">
        <v>0</v>
      </c>
      <c r="S32" s="5">
        <v>2127888675</v>
      </c>
    </row>
    <row r="33" spans="1:19" ht="21.75" customHeight="1">
      <c r="A33" s="14" t="s">
        <v>169</v>
      </c>
      <c r="C33" s="14" t="s">
        <v>267</v>
      </c>
      <c r="E33" s="5">
        <v>6189031</v>
      </c>
      <c r="G33" s="5">
        <v>1500</v>
      </c>
      <c r="I33" s="5">
        <v>0</v>
      </c>
      <c r="K33" s="5">
        <v>0</v>
      </c>
      <c r="M33" s="5">
        <v>0</v>
      </c>
      <c r="O33" s="5">
        <v>9283546500</v>
      </c>
      <c r="Q33" s="5">
        <v>0</v>
      </c>
      <c r="S33" s="5">
        <v>9283546500</v>
      </c>
    </row>
    <row r="34" spans="1:19" ht="21.75" customHeight="1">
      <c r="A34" s="14" t="s">
        <v>42</v>
      </c>
      <c r="C34" s="14" t="s">
        <v>268</v>
      </c>
      <c r="E34" s="5">
        <v>65916275</v>
      </c>
      <c r="G34" s="5">
        <v>300</v>
      </c>
      <c r="I34" s="5">
        <v>0</v>
      </c>
      <c r="K34" s="5">
        <v>0</v>
      </c>
      <c r="M34" s="5">
        <v>0</v>
      </c>
      <c r="O34" s="5">
        <v>19774882500</v>
      </c>
      <c r="Q34" s="5">
        <v>0</v>
      </c>
      <c r="S34" s="5">
        <v>19774882500</v>
      </c>
    </row>
    <row r="35" spans="1:19" ht="21.75" customHeight="1">
      <c r="A35" s="14" t="s">
        <v>178</v>
      </c>
      <c r="C35" s="14" t="s">
        <v>253</v>
      </c>
      <c r="E35" s="5">
        <v>4599827</v>
      </c>
      <c r="G35" s="5">
        <v>3230</v>
      </c>
      <c r="I35" s="5">
        <v>0</v>
      </c>
      <c r="K35" s="5">
        <v>0</v>
      </c>
      <c r="M35" s="5">
        <v>0</v>
      </c>
      <c r="O35" s="5">
        <v>14857441210</v>
      </c>
      <c r="Q35" s="5">
        <v>0</v>
      </c>
      <c r="S35" s="5">
        <v>14857441210</v>
      </c>
    </row>
    <row r="36" spans="1:19" ht="21.75" customHeight="1">
      <c r="A36" s="14" t="s">
        <v>38</v>
      </c>
      <c r="C36" s="14" t="s">
        <v>258</v>
      </c>
      <c r="E36" s="5">
        <v>2500000</v>
      </c>
      <c r="G36" s="5">
        <v>4150</v>
      </c>
      <c r="I36" s="5">
        <v>0</v>
      </c>
      <c r="K36" s="5">
        <v>0</v>
      </c>
      <c r="M36" s="5">
        <v>0</v>
      </c>
      <c r="O36" s="5">
        <v>10375000000</v>
      </c>
      <c r="Q36" s="5">
        <v>0</v>
      </c>
      <c r="S36" s="5">
        <v>10375000000</v>
      </c>
    </row>
    <row r="37" spans="1:19" ht="21.75" customHeight="1">
      <c r="A37" s="14" t="s">
        <v>43</v>
      </c>
      <c r="C37" s="14" t="s">
        <v>269</v>
      </c>
      <c r="E37" s="5">
        <v>1447871</v>
      </c>
      <c r="G37" s="5">
        <v>3000</v>
      </c>
      <c r="I37" s="5">
        <v>0</v>
      </c>
      <c r="K37" s="5">
        <v>0</v>
      </c>
      <c r="M37" s="5">
        <v>0</v>
      </c>
      <c r="O37" s="5">
        <v>4343613000</v>
      </c>
      <c r="Q37" s="5">
        <v>450626517</v>
      </c>
      <c r="S37" s="5">
        <v>3892986483</v>
      </c>
    </row>
    <row r="38" spans="1:19" ht="21.75" customHeight="1">
      <c r="A38" s="14" t="s">
        <v>180</v>
      </c>
      <c r="C38" s="14" t="s">
        <v>270</v>
      </c>
      <c r="E38" s="5">
        <v>2698912</v>
      </c>
      <c r="G38" s="5">
        <v>6700</v>
      </c>
      <c r="I38" s="5">
        <v>0</v>
      </c>
      <c r="K38" s="5">
        <v>0</v>
      </c>
      <c r="M38" s="5">
        <v>0</v>
      </c>
      <c r="O38" s="5">
        <v>18082710400</v>
      </c>
      <c r="Q38" s="5">
        <v>0</v>
      </c>
      <c r="S38" s="5">
        <v>18082710400</v>
      </c>
    </row>
    <row r="39" spans="1:19" ht="21.75" customHeight="1">
      <c r="A39" s="14" t="s">
        <v>39</v>
      </c>
      <c r="C39" s="14" t="s">
        <v>271</v>
      </c>
      <c r="E39" s="5">
        <v>10000000</v>
      </c>
      <c r="G39" s="5">
        <v>260</v>
      </c>
      <c r="I39" s="5">
        <v>0</v>
      </c>
      <c r="K39" s="5">
        <v>0</v>
      </c>
      <c r="M39" s="5">
        <v>0</v>
      </c>
      <c r="O39" s="5">
        <v>2600000000</v>
      </c>
      <c r="Q39" s="5">
        <v>0</v>
      </c>
      <c r="S39" s="5">
        <v>2600000000</v>
      </c>
    </row>
    <row r="40" spans="1:19" ht="21.75" customHeight="1">
      <c r="A40" s="14" t="s">
        <v>167</v>
      </c>
      <c r="C40" s="14" t="s">
        <v>272</v>
      </c>
      <c r="E40" s="5">
        <v>12250000</v>
      </c>
      <c r="G40" s="5">
        <v>1630</v>
      </c>
      <c r="I40" s="5">
        <v>0</v>
      </c>
      <c r="K40" s="5">
        <v>0</v>
      </c>
      <c r="M40" s="5">
        <v>0</v>
      </c>
      <c r="O40" s="5">
        <v>19967500000</v>
      </c>
      <c r="Q40" s="5">
        <v>0</v>
      </c>
      <c r="S40" s="5">
        <v>19967500000</v>
      </c>
    </row>
    <row r="41" spans="1:19" ht="21.75" customHeight="1">
      <c r="A41" s="14" t="s">
        <v>67</v>
      </c>
      <c r="C41" s="14" t="s">
        <v>273</v>
      </c>
      <c r="E41" s="5">
        <v>7840000</v>
      </c>
      <c r="G41" s="5">
        <v>1800</v>
      </c>
      <c r="I41" s="5">
        <v>0</v>
      </c>
      <c r="K41" s="5">
        <v>0</v>
      </c>
      <c r="M41" s="5">
        <v>0</v>
      </c>
      <c r="O41" s="5">
        <v>14112000000</v>
      </c>
      <c r="Q41" s="5">
        <v>628020942</v>
      </c>
      <c r="S41" s="5">
        <v>13483979058</v>
      </c>
    </row>
    <row r="42" spans="1:19" ht="21.75" customHeight="1">
      <c r="A42" s="14" t="s">
        <v>19</v>
      </c>
      <c r="C42" s="14" t="s">
        <v>258</v>
      </c>
      <c r="E42" s="5">
        <v>17000000</v>
      </c>
      <c r="G42" s="5">
        <v>300</v>
      </c>
      <c r="I42" s="5">
        <v>0</v>
      </c>
      <c r="K42" s="5">
        <v>0</v>
      </c>
      <c r="M42" s="5">
        <v>0</v>
      </c>
      <c r="O42" s="5">
        <v>5100000000</v>
      </c>
      <c r="Q42" s="5">
        <v>0</v>
      </c>
      <c r="S42" s="5">
        <v>5100000000</v>
      </c>
    </row>
    <row r="43" spans="1:19" ht="21.75" customHeight="1">
      <c r="A43" s="14" t="s">
        <v>24</v>
      </c>
      <c r="C43" s="14" t="s">
        <v>264</v>
      </c>
      <c r="E43" s="5">
        <v>11789926</v>
      </c>
      <c r="G43" s="5">
        <v>310</v>
      </c>
      <c r="I43" s="5">
        <v>0</v>
      </c>
      <c r="K43" s="5">
        <v>0</v>
      </c>
      <c r="M43" s="5">
        <v>0</v>
      </c>
      <c r="O43" s="5">
        <v>3654877060</v>
      </c>
      <c r="Q43" s="5">
        <v>0</v>
      </c>
      <c r="S43" s="5">
        <v>3654877060</v>
      </c>
    </row>
    <row r="44" spans="1:19" ht="21.75" customHeight="1">
      <c r="A44" s="14" t="s">
        <v>28</v>
      </c>
      <c r="C44" s="14" t="s">
        <v>253</v>
      </c>
      <c r="E44" s="5">
        <v>59000000</v>
      </c>
      <c r="G44" s="5">
        <v>388</v>
      </c>
      <c r="I44" s="5">
        <v>0</v>
      </c>
      <c r="K44" s="5">
        <v>0</v>
      </c>
      <c r="M44" s="5">
        <v>0</v>
      </c>
      <c r="O44" s="5">
        <v>22892000000</v>
      </c>
      <c r="Q44" s="5">
        <v>0</v>
      </c>
      <c r="S44" s="5">
        <v>22892000000</v>
      </c>
    </row>
    <row r="45" spans="1:19" ht="21.75" customHeight="1">
      <c r="A45" s="14" t="s">
        <v>31</v>
      </c>
      <c r="C45" s="14" t="s">
        <v>274</v>
      </c>
      <c r="E45" s="5">
        <v>4100000</v>
      </c>
      <c r="G45" s="5">
        <v>1930</v>
      </c>
      <c r="I45" s="5">
        <v>0</v>
      </c>
      <c r="K45" s="5">
        <v>0</v>
      </c>
      <c r="M45" s="5">
        <v>0</v>
      </c>
      <c r="O45" s="5">
        <v>7913000000</v>
      </c>
      <c r="Q45" s="5">
        <v>112203241</v>
      </c>
      <c r="S45" s="5">
        <v>7800796759</v>
      </c>
    </row>
    <row r="46" spans="1:19" ht="21.75" customHeight="1">
      <c r="A46" s="14" t="s">
        <v>44</v>
      </c>
      <c r="C46" s="14" t="s">
        <v>252</v>
      </c>
      <c r="E46" s="5">
        <v>12183006</v>
      </c>
      <c r="G46" s="5">
        <v>400</v>
      </c>
      <c r="I46" s="5">
        <v>0</v>
      </c>
      <c r="K46" s="5">
        <v>0</v>
      </c>
      <c r="M46" s="5">
        <v>0</v>
      </c>
      <c r="O46" s="5">
        <v>4873202400</v>
      </c>
      <c r="Q46" s="5">
        <v>0</v>
      </c>
      <c r="S46" s="5">
        <v>4873202400</v>
      </c>
    </row>
    <row r="47" spans="1:19" ht="21.75" customHeight="1">
      <c r="A47" s="14" t="s">
        <v>54</v>
      </c>
      <c r="C47" s="14" t="s">
        <v>275</v>
      </c>
      <c r="E47" s="5">
        <v>2606197</v>
      </c>
      <c r="G47" s="5">
        <v>1500</v>
      </c>
      <c r="I47" s="5">
        <v>0</v>
      </c>
      <c r="K47" s="5">
        <v>0</v>
      </c>
      <c r="M47" s="5">
        <v>0</v>
      </c>
      <c r="O47" s="5">
        <v>3909295500</v>
      </c>
      <c r="Q47" s="5">
        <v>0</v>
      </c>
      <c r="S47" s="5">
        <v>3909295500</v>
      </c>
    </row>
    <row r="48" spans="1:19" ht="21.75" customHeight="1">
      <c r="A48" s="14" t="s">
        <v>57</v>
      </c>
      <c r="C48" s="14" t="s">
        <v>276</v>
      </c>
      <c r="E48" s="5">
        <v>2678860</v>
      </c>
      <c r="G48" s="5">
        <v>450</v>
      </c>
      <c r="I48" s="5">
        <v>0</v>
      </c>
      <c r="K48" s="5">
        <v>0</v>
      </c>
      <c r="M48" s="5">
        <v>0</v>
      </c>
      <c r="O48" s="5">
        <v>1205487000</v>
      </c>
      <c r="Q48" s="5">
        <v>0</v>
      </c>
      <c r="S48" s="5">
        <v>1205487000</v>
      </c>
    </row>
    <row r="49" spans="1:19" ht="21.75" customHeight="1">
      <c r="A49" s="14" t="s">
        <v>58</v>
      </c>
      <c r="C49" s="14" t="s">
        <v>277</v>
      </c>
      <c r="E49" s="5">
        <v>7992137</v>
      </c>
      <c r="G49" s="5">
        <v>930</v>
      </c>
      <c r="I49" s="5">
        <v>0</v>
      </c>
      <c r="K49" s="5">
        <v>0</v>
      </c>
      <c r="M49" s="5">
        <v>0</v>
      </c>
      <c r="O49" s="5">
        <v>7432687410</v>
      </c>
      <c r="Q49" s="5">
        <v>0</v>
      </c>
      <c r="S49" s="5">
        <v>7432687410</v>
      </c>
    </row>
    <row r="50" spans="1:19" ht="21.75" customHeight="1">
      <c r="A50" s="14" t="s">
        <v>64</v>
      </c>
      <c r="C50" s="14" t="s">
        <v>278</v>
      </c>
      <c r="E50" s="5">
        <v>56178180</v>
      </c>
      <c r="G50" s="5">
        <v>650</v>
      </c>
      <c r="I50" s="5">
        <v>0</v>
      </c>
      <c r="K50" s="5">
        <v>0</v>
      </c>
      <c r="M50" s="5">
        <v>0</v>
      </c>
      <c r="O50" s="5">
        <v>36515817000</v>
      </c>
      <c r="Q50" s="5">
        <v>0</v>
      </c>
      <c r="S50" s="5">
        <v>36515817000</v>
      </c>
    </row>
    <row r="51" spans="1:19" ht="21.75" customHeight="1">
      <c r="A51" s="14" t="s">
        <v>65</v>
      </c>
      <c r="C51" s="14" t="s">
        <v>279</v>
      </c>
      <c r="E51" s="5">
        <v>1</v>
      </c>
      <c r="G51" s="5">
        <v>3500</v>
      </c>
      <c r="I51" s="5">
        <v>0</v>
      </c>
      <c r="K51" s="5">
        <v>0</v>
      </c>
      <c r="M51" s="5">
        <v>0</v>
      </c>
      <c r="O51" s="5">
        <v>3500</v>
      </c>
      <c r="Q51" s="5">
        <v>0</v>
      </c>
      <c r="S51" s="5">
        <v>3500</v>
      </c>
    </row>
    <row r="52" spans="1:19" ht="21.75" customHeight="1">
      <c r="A52" s="14" t="s">
        <v>174</v>
      </c>
      <c r="C52" s="14" t="s">
        <v>280</v>
      </c>
      <c r="E52" s="5">
        <v>26700000</v>
      </c>
      <c r="G52" s="5">
        <v>60</v>
      </c>
      <c r="I52" s="5">
        <v>0</v>
      </c>
      <c r="K52" s="5">
        <v>0</v>
      </c>
      <c r="M52" s="5">
        <v>0</v>
      </c>
      <c r="O52" s="5">
        <v>1602000000</v>
      </c>
      <c r="Q52" s="5">
        <v>0</v>
      </c>
      <c r="S52" s="5">
        <v>1602000000</v>
      </c>
    </row>
    <row r="53" spans="1:19" ht="21.75" customHeight="1">
      <c r="A53" s="14" t="s">
        <v>56</v>
      </c>
      <c r="C53" s="14" t="s">
        <v>281</v>
      </c>
      <c r="E53" s="5">
        <v>16658306</v>
      </c>
      <c r="G53" s="5">
        <v>160</v>
      </c>
      <c r="I53" s="5">
        <v>0</v>
      </c>
      <c r="K53" s="5">
        <v>0</v>
      </c>
      <c r="M53" s="5">
        <v>0</v>
      </c>
      <c r="O53" s="5">
        <v>2665328960</v>
      </c>
      <c r="Q53" s="5">
        <v>0</v>
      </c>
      <c r="S53" s="5">
        <v>2665328960</v>
      </c>
    </row>
    <row r="54" spans="1:19" ht="21.75" customHeight="1">
      <c r="A54" s="14" t="s">
        <v>184</v>
      </c>
      <c r="C54" s="14" t="s">
        <v>282</v>
      </c>
      <c r="E54" s="5">
        <v>321160</v>
      </c>
      <c r="G54" s="5">
        <v>1920</v>
      </c>
      <c r="I54" s="5">
        <v>0</v>
      </c>
      <c r="K54" s="5">
        <v>0</v>
      </c>
      <c r="M54" s="5">
        <v>0</v>
      </c>
      <c r="O54" s="5">
        <v>616627200</v>
      </c>
      <c r="Q54" s="5">
        <v>0</v>
      </c>
      <c r="S54" s="5">
        <v>616627200</v>
      </c>
    </row>
    <row r="55" spans="1:19" ht="21.75" customHeight="1">
      <c r="A55" s="14" t="s">
        <v>35</v>
      </c>
      <c r="C55" s="14" t="s">
        <v>283</v>
      </c>
      <c r="E55" s="5">
        <v>27800000</v>
      </c>
      <c r="G55" s="5">
        <v>250</v>
      </c>
      <c r="I55" s="5">
        <v>0</v>
      </c>
      <c r="K55" s="5">
        <v>0</v>
      </c>
      <c r="M55" s="5">
        <v>0</v>
      </c>
      <c r="O55" s="5">
        <v>6950000000</v>
      </c>
      <c r="Q55" s="5">
        <v>0</v>
      </c>
      <c r="S55" s="5">
        <v>6950000000</v>
      </c>
    </row>
    <row r="56" spans="1:19" ht="21.75" customHeight="1">
      <c r="A56" s="15" t="s">
        <v>175</v>
      </c>
      <c r="C56" s="15" t="s">
        <v>259</v>
      </c>
      <c r="E56" s="16">
        <v>625000</v>
      </c>
      <c r="G56" s="16">
        <v>3000</v>
      </c>
      <c r="I56" s="16">
        <v>0</v>
      </c>
      <c r="K56" s="16">
        <v>0</v>
      </c>
      <c r="M56" s="16">
        <v>0</v>
      </c>
      <c r="O56" s="16">
        <v>1875000000</v>
      </c>
      <c r="Q56" s="16">
        <v>0</v>
      </c>
      <c r="S56" s="16">
        <v>1875000000</v>
      </c>
    </row>
    <row r="57" spans="1:19" ht="21.75" customHeight="1">
      <c r="A57" s="17" t="s">
        <v>83</v>
      </c>
      <c r="C57" s="3"/>
      <c r="E57" s="3"/>
      <c r="G57" s="3"/>
      <c r="I57" s="3">
        <v>0</v>
      </c>
      <c r="K57" s="3">
        <v>0</v>
      </c>
      <c r="M57" s="3">
        <v>0</v>
      </c>
      <c r="O57" s="3">
        <v>413836997631</v>
      </c>
      <c r="Q57" s="3">
        <v>2170258011</v>
      </c>
      <c r="S57" s="3">
        <v>411666739620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tabSelected="1" workbookViewId="0">
      <selection activeCell="K17" sqref="K17"/>
    </sheetView>
  </sheetViews>
  <sheetFormatPr defaultRowHeight="12.75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31.140625" style="4" customWidth="1"/>
    <col min="10" max="10" width="1.28515625" style="4" customWidth="1"/>
    <col min="11" max="11" width="31.140625" style="4" customWidth="1"/>
    <col min="12" max="12" width="0.28515625" style="4" customWidth="1"/>
    <col min="13" max="16384" width="9.140625" style="4"/>
  </cols>
  <sheetData>
    <row r="1" spans="1:11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4.45" customHeight="1"/>
    <row r="5" spans="1:11" ht="14.45" customHeight="1">
      <c r="A5" s="8" t="s">
        <v>192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4.45" customHeight="1">
      <c r="I6" s="24" t="s">
        <v>158</v>
      </c>
      <c r="K6" s="24" t="s">
        <v>159</v>
      </c>
    </row>
    <row r="7" spans="1:11" ht="29.1" customHeight="1">
      <c r="A7" s="24" t="s">
        <v>284</v>
      </c>
      <c r="C7" s="31" t="s">
        <v>285</v>
      </c>
      <c r="E7" s="31" t="s">
        <v>286</v>
      </c>
      <c r="G7" s="31" t="s">
        <v>287</v>
      </c>
      <c r="I7" s="10" t="s">
        <v>288</v>
      </c>
      <c r="K7" s="10" t="s">
        <v>288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tabSelected="1" workbookViewId="0">
      <selection activeCell="K17" sqref="K17"/>
    </sheetView>
  </sheetViews>
  <sheetFormatPr defaultRowHeight="12.75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15.5703125" style="4" customWidth="1"/>
    <col min="6" max="6" width="1.28515625" style="4" customWidth="1"/>
    <col min="7" max="7" width="20.710937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10.42578125" style="4" customWidth="1"/>
    <col min="18" max="18" width="1.28515625" style="4" customWidth="1"/>
    <col min="19" max="19" width="15.5703125" style="4" customWidth="1"/>
    <col min="20" max="20" width="0.28515625" style="4" customWidth="1"/>
    <col min="21" max="16384" width="9.140625" style="4"/>
  </cols>
  <sheetData>
    <row r="1" spans="1:19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4.45" customHeight="1"/>
    <row r="5" spans="1:19" ht="14.45" customHeight="1">
      <c r="A5" s="8" t="s">
        <v>289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4.45" customHeight="1">
      <c r="A6" s="9" t="s">
        <v>142</v>
      </c>
      <c r="I6" s="9" t="s">
        <v>158</v>
      </c>
      <c r="J6" s="9"/>
      <c r="K6" s="9"/>
      <c r="L6" s="9"/>
      <c r="M6" s="9"/>
      <c r="O6" s="9" t="s">
        <v>159</v>
      </c>
      <c r="P6" s="9"/>
      <c r="Q6" s="9"/>
      <c r="R6" s="9"/>
      <c r="S6" s="9"/>
    </row>
    <row r="7" spans="1:19" ht="29.1" customHeight="1">
      <c r="A7" s="9"/>
      <c r="C7" s="31" t="s">
        <v>290</v>
      </c>
      <c r="E7" s="31" t="s">
        <v>110</v>
      </c>
      <c r="G7" s="31" t="s">
        <v>291</v>
      </c>
      <c r="I7" s="10" t="s">
        <v>292</v>
      </c>
      <c r="J7" s="11"/>
      <c r="K7" s="10" t="s">
        <v>247</v>
      </c>
      <c r="L7" s="11"/>
      <c r="M7" s="10" t="s">
        <v>293</v>
      </c>
      <c r="O7" s="10" t="s">
        <v>292</v>
      </c>
      <c r="P7" s="11"/>
      <c r="Q7" s="10" t="s">
        <v>247</v>
      </c>
      <c r="R7" s="11"/>
      <c r="S7" s="10" t="s">
        <v>293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5"/>
  <sheetViews>
    <sheetView rightToLeft="1" tabSelected="1" topLeftCell="A16" workbookViewId="0">
      <selection activeCell="K17" sqref="K17"/>
    </sheetView>
  </sheetViews>
  <sheetFormatPr defaultRowHeight="12.75"/>
  <cols>
    <col min="1" max="1" width="59.7109375" style="4" customWidth="1"/>
    <col min="2" max="2" width="1.28515625" style="4" customWidth="1"/>
    <col min="3" max="3" width="14.85546875" style="4" bestFit="1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140625" style="4" bestFit="1" customWidth="1"/>
    <col min="10" max="10" width="1.28515625" style="4" customWidth="1"/>
    <col min="11" max="11" width="11" style="4" bestFit="1" customWidth="1"/>
    <col min="12" max="12" width="1.28515625" style="4" customWidth="1"/>
    <col min="13" max="13" width="15.5703125" style="4" customWidth="1"/>
    <col min="14" max="14" width="0.28515625" style="4" customWidth="1"/>
    <col min="15" max="16384" width="9.140625" style="4"/>
  </cols>
  <sheetData>
    <row r="1" spans="1:13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/>
    <row r="5" spans="1:13" ht="14.45" customHeight="1">
      <c r="A5" s="8" t="s">
        <v>294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4.45" customHeight="1">
      <c r="A6" s="9" t="s">
        <v>142</v>
      </c>
      <c r="C6" s="9" t="s">
        <v>158</v>
      </c>
      <c r="D6" s="9"/>
      <c r="E6" s="9"/>
      <c r="F6" s="9"/>
      <c r="G6" s="9"/>
      <c r="I6" s="9" t="s">
        <v>159</v>
      </c>
      <c r="J6" s="9"/>
      <c r="K6" s="9"/>
      <c r="L6" s="9"/>
      <c r="M6" s="9"/>
    </row>
    <row r="7" spans="1:13" ht="29.1" customHeight="1">
      <c r="A7" s="9"/>
      <c r="C7" s="10" t="s">
        <v>292</v>
      </c>
      <c r="D7" s="11"/>
      <c r="E7" s="10" t="s">
        <v>247</v>
      </c>
      <c r="F7" s="11"/>
      <c r="G7" s="10" t="s">
        <v>293</v>
      </c>
      <c r="I7" s="10" t="s">
        <v>292</v>
      </c>
      <c r="J7" s="11"/>
      <c r="K7" s="10" t="s">
        <v>247</v>
      </c>
      <c r="L7" s="11"/>
      <c r="M7" s="10" t="s">
        <v>293</v>
      </c>
    </row>
    <row r="8" spans="1:13" ht="21.75" customHeight="1">
      <c r="A8" s="12" t="s">
        <v>126</v>
      </c>
      <c r="C8" s="13">
        <v>11104</v>
      </c>
      <c r="E8" s="13">
        <v>0</v>
      </c>
      <c r="G8" s="13">
        <v>11104</v>
      </c>
      <c r="I8" s="13">
        <v>2309079</v>
      </c>
      <c r="K8" s="13">
        <v>0</v>
      </c>
      <c r="M8" s="13">
        <v>2309079</v>
      </c>
    </row>
    <row r="9" spans="1:13" ht="21.75" customHeight="1">
      <c r="A9" s="14" t="s">
        <v>127</v>
      </c>
      <c r="C9" s="5">
        <v>546819</v>
      </c>
      <c r="E9" s="5">
        <v>0</v>
      </c>
      <c r="G9" s="5">
        <v>546819</v>
      </c>
      <c r="I9" s="5">
        <v>7335499</v>
      </c>
      <c r="K9" s="5">
        <v>0</v>
      </c>
      <c r="M9" s="5">
        <v>7335499</v>
      </c>
    </row>
    <row r="10" spans="1:13" ht="21.75" customHeight="1">
      <c r="A10" s="14" t="s">
        <v>128</v>
      </c>
      <c r="C10" s="5">
        <v>71135</v>
      </c>
      <c r="E10" s="5">
        <v>0</v>
      </c>
      <c r="G10" s="5">
        <v>71135</v>
      </c>
      <c r="I10" s="5">
        <v>727110</v>
      </c>
      <c r="K10" s="5">
        <v>0</v>
      </c>
      <c r="M10" s="5">
        <v>727110</v>
      </c>
    </row>
    <row r="11" spans="1:13" ht="21.75" customHeight="1">
      <c r="A11" s="14" t="s">
        <v>129</v>
      </c>
      <c r="C11" s="5">
        <v>2530020</v>
      </c>
      <c r="E11" s="5">
        <v>0</v>
      </c>
      <c r="G11" s="5">
        <v>2530020</v>
      </c>
      <c r="I11" s="5">
        <v>25247579</v>
      </c>
      <c r="K11" s="5">
        <v>0</v>
      </c>
      <c r="M11" s="5">
        <v>25247579</v>
      </c>
    </row>
    <row r="12" spans="1:13" ht="21.75" customHeight="1">
      <c r="A12" s="14" t="s">
        <v>130</v>
      </c>
      <c r="C12" s="5">
        <v>116309</v>
      </c>
      <c r="E12" s="5">
        <v>0</v>
      </c>
      <c r="G12" s="5">
        <v>116309</v>
      </c>
      <c r="I12" s="5">
        <v>108837810</v>
      </c>
      <c r="K12" s="5">
        <v>0</v>
      </c>
      <c r="M12" s="5">
        <v>108837810</v>
      </c>
    </row>
    <row r="13" spans="1:13" ht="21.75" customHeight="1">
      <c r="A13" s="14" t="s">
        <v>227</v>
      </c>
      <c r="C13" s="5">
        <v>0</v>
      </c>
      <c r="E13" s="5">
        <v>0</v>
      </c>
      <c r="G13" s="5">
        <v>0</v>
      </c>
      <c r="I13" s="5">
        <v>4152377298</v>
      </c>
      <c r="K13" s="5">
        <v>0</v>
      </c>
      <c r="M13" s="5">
        <v>4152377298</v>
      </c>
    </row>
    <row r="14" spans="1:13" ht="21.75" customHeight="1">
      <c r="A14" s="14" t="s">
        <v>131</v>
      </c>
      <c r="C14" s="5">
        <v>169822</v>
      </c>
      <c r="E14" s="5">
        <v>0</v>
      </c>
      <c r="G14" s="5">
        <v>169822</v>
      </c>
      <c r="I14" s="5">
        <v>1428560</v>
      </c>
      <c r="K14" s="5">
        <v>0</v>
      </c>
      <c r="M14" s="5">
        <v>1428560</v>
      </c>
    </row>
    <row r="15" spans="1:13" ht="21.75" customHeight="1">
      <c r="A15" s="14" t="s">
        <v>132</v>
      </c>
      <c r="C15" s="5">
        <v>20433</v>
      </c>
      <c r="E15" s="5">
        <v>0</v>
      </c>
      <c r="G15" s="5">
        <v>20433</v>
      </c>
      <c r="I15" s="5">
        <v>1336059</v>
      </c>
      <c r="K15" s="5">
        <v>0</v>
      </c>
      <c r="M15" s="5">
        <v>1336059</v>
      </c>
    </row>
    <row r="16" spans="1:13" ht="21.75" customHeight="1">
      <c r="A16" s="14" t="s">
        <v>228</v>
      </c>
      <c r="C16" s="5">
        <v>0</v>
      </c>
      <c r="E16" s="5">
        <v>0</v>
      </c>
      <c r="G16" s="5">
        <v>0</v>
      </c>
      <c r="I16" s="5">
        <v>8590684934</v>
      </c>
      <c r="K16" s="5">
        <v>0</v>
      </c>
      <c r="M16" s="5">
        <v>8590684934</v>
      </c>
    </row>
    <row r="17" spans="1:13" ht="21.75" customHeight="1">
      <c r="A17" s="14" t="s">
        <v>229</v>
      </c>
      <c r="C17" s="5">
        <v>0</v>
      </c>
      <c r="E17" s="5">
        <v>0</v>
      </c>
      <c r="G17" s="5">
        <v>0</v>
      </c>
      <c r="I17" s="5">
        <v>8058306848</v>
      </c>
      <c r="K17" s="5">
        <v>0</v>
      </c>
      <c r="M17" s="5">
        <v>8058306848</v>
      </c>
    </row>
    <row r="18" spans="1:13" ht="21.75" customHeight="1">
      <c r="A18" s="14" t="s">
        <v>230</v>
      </c>
      <c r="C18" s="5">
        <v>0</v>
      </c>
      <c r="E18" s="5">
        <v>0</v>
      </c>
      <c r="G18" s="5">
        <v>0</v>
      </c>
      <c r="I18" s="5">
        <v>161408225</v>
      </c>
      <c r="K18" s="5">
        <v>62039</v>
      </c>
      <c r="M18" s="5">
        <v>161346186</v>
      </c>
    </row>
    <row r="19" spans="1:13" ht="21.75" customHeight="1">
      <c r="A19" s="14" t="s">
        <v>231</v>
      </c>
      <c r="C19" s="5">
        <v>0</v>
      </c>
      <c r="E19" s="5">
        <v>0</v>
      </c>
      <c r="G19" s="5">
        <v>0</v>
      </c>
      <c r="I19" s="5">
        <v>18692369870</v>
      </c>
      <c r="K19" s="5">
        <v>0</v>
      </c>
      <c r="M19" s="5">
        <v>18692369870</v>
      </c>
    </row>
    <row r="20" spans="1:13" ht="21.75" customHeight="1">
      <c r="A20" s="14" t="s">
        <v>232</v>
      </c>
      <c r="C20" s="5">
        <v>0</v>
      </c>
      <c r="E20" s="5">
        <v>0</v>
      </c>
      <c r="G20" s="5">
        <v>0</v>
      </c>
      <c r="I20" s="5">
        <v>27532130141</v>
      </c>
      <c r="K20" s="5">
        <v>0</v>
      </c>
      <c r="M20" s="5">
        <v>27532130141</v>
      </c>
    </row>
    <row r="21" spans="1:13" ht="21.75" customHeight="1">
      <c r="A21" s="14" t="s">
        <v>233</v>
      </c>
      <c r="C21" s="5">
        <v>0</v>
      </c>
      <c r="E21" s="5">
        <v>0</v>
      </c>
      <c r="G21" s="5">
        <v>0</v>
      </c>
      <c r="I21" s="5">
        <v>2822301370</v>
      </c>
      <c r="K21" s="5">
        <v>0</v>
      </c>
      <c r="M21" s="5">
        <v>2822301370</v>
      </c>
    </row>
    <row r="22" spans="1:13" ht="21.75" customHeight="1">
      <c r="A22" s="14" t="s">
        <v>133</v>
      </c>
      <c r="C22" s="5">
        <v>845617187</v>
      </c>
      <c r="E22" s="5">
        <v>-6403513</v>
      </c>
      <c r="G22" s="5">
        <v>852020700</v>
      </c>
      <c r="I22" s="5">
        <v>10854794514</v>
      </c>
      <c r="K22" s="5">
        <v>0</v>
      </c>
      <c r="M22" s="5">
        <v>10854794514</v>
      </c>
    </row>
    <row r="23" spans="1:13" ht="21.75" customHeight="1">
      <c r="A23" s="14" t="s">
        <v>234</v>
      </c>
      <c r="C23" s="5">
        <v>0</v>
      </c>
      <c r="E23" s="5">
        <v>0</v>
      </c>
      <c r="G23" s="5">
        <v>0</v>
      </c>
      <c r="I23" s="5">
        <v>2937960272</v>
      </c>
      <c r="K23" s="5">
        <v>0</v>
      </c>
      <c r="M23" s="5">
        <v>2937960272</v>
      </c>
    </row>
    <row r="24" spans="1:13" ht="21.75" customHeight="1">
      <c r="A24" s="14" t="s">
        <v>235</v>
      </c>
      <c r="C24" s="5">
        <v>0</v>
      </c>
      <c r="E24" s="5">
        <v>0</v>
      </c>
      <c r="G24" s="5">
        <v>0</v>
      </c>
      <c r="I24" s="5">
        <v>2505616434</v>
      </c>
      <c r="K24" s="5">
        <v>0</v>
      </c>
      <c r="M24" s="5">
        <v>2505616434</v>
      </c>
    </row>
    <row r="25" spans="1:13" ht="21.75" customHeight="1">
      <c r="A25" s="14" t="s">
        <v>236</v>
      </c>
      <c r="C25" s="5">
        <v>0</v>
      </c>
      <c r="E25" s="5">
        <v>0</v>
      </c>
      <c r="G25" s="5">
        <v>0</v>
      </c>
      <c r="I25" s="5">
        <v>1204917980</v>
      </c>
      <c r="K25" s="5">
        <v>0</v>
      </c>
      <c r="M25" s="5">
        <v>1204917980</v>
      </c>
    </row>
    <row r="26" spans="1:13" ht="21.75" customHeight="1">
      <c r="A26" s="14" t="s">
        <v>237</v>
      </c>
      <c r="C26" s="5">
        <v>0</v>
      </c>
      <c r="E26" s="5">
        <v>0</v>
      </c>
      <c r="G26" s="5">
        <v>0</v>
      </c>
      <c r="I26" s="5">
        <v>3932827397</v>
      </c>
      <c r="K26" s="5">
        <v>0</v>
      </c>
      <c r="M26" s="5">
        <v>3932827397</v>
      </c>
    </row>
    <row r="27" spans="1:13" ht="21.75" customHeight="1">
      <c r="A27" s="14" t="s">
        <v>238</v>
      </c>
      <c r="C27" s="5">
        <v>0</v>
      </c>
      <c r="E27" s="5">
        <v>0</v>
      </c>
      <c r="G27" s="5">
        <v>0</v>
      </c>
      <c r="I27" s="5">
        <v>903945206</v>
      </c>
      <c r="K27" s="5">
        <v>0</v>
      </c>
      <c r="M27" s="5">
        <v>903945206</v>
      </c>
    </row>
    <row r="28" spans="1:13" ht="21.75" customHeight="1">
      <c r="A28" s="14" t="s">
        <v>134</v>
      </c>
      <c r="C28" s="5">
        <v>6623013697</v>
      </c>
      <c r="E28" s="5">
        <v>0</v>
      </c>
      <c r="G28" s="5">
        <v>6623013697</v>
      </c>
      <c r="I28" s="5">
        <v>6843177631</v>
      </c>
      <c r="K28" s="5">
        <v>5111893</v>
      </c>
      <c r="M28" s="5">
        <v>6838065738</v>
      </c>
    </row>
    <row r="29" spans="1:13" ht="21.75" customHeight="1">
      <c r="A29" s="14" t="s">
        <v>135</v>
      </c>
      <c r="C29" s="5">
        <v>475409818</v>
      </c>
      <c r="E29" s="5">
        <v>389361</v>
      </c>
      <c r="G29" s="5">
        <v>475020457</v>
      </c>
      <c r="I29" s="5">
        <v>475409818</v>
      </c>
      <c r="K29" s="5">
        <v>389361</v>
      </c>
      <c r="M29" s="5">
        <v>475020457</v>
      </c>
    </row>
    <row r="30" spans="1:13" ht="21.75" customHeight="1">
      <c r="A30" s="14" t="s">
        <v>136</v>
      </c>
      <c r="C30" s="5">
        <v>1289491803</v>
      </c>
      <c r="E30" s="5">
        <v>12698166</v>
      </c>
      <c r="G30" s="5">
        <v>1276793637</v>
      </c>
      <c r="I30" s="5">
        <v>1289491803</v>
      </c>
      <c r="K30" s="5">
        <v>12698166</v>
      </c>
      <c r="M30" s="5">
        <v>1276793637</v>
      </c>
    </row>
    <row r="31" spans="1:13" ht="21.75" customHeight="1">
      <c r="A31" s="14" t="s">
        <v>137</v>
      </c>
      <c r="C31" s="5">
        <v>876415296</v>
      </c>
      <c r="E31" s="5">
        <v>9287273</v>
      </c>
      <c r="G31" s="5">
        <v>867128023</v>
      </c>
      <c r="I31" s="5">
        <v>876415296</v>
      </c>
      <c r="K31" s="5">
        <v>9287273</v>
      </c>
      <c r="M31" s="5">
        <v>867128023</v>
      </c>
    </row>
    <row r="32" spans="1:13" ht="21.75" customHeight="1">
      <c r="A32" s="15" t="s">
        <v>138</v>
      </c>
      <c r="C32" s="16">
        <v>68852459</v>
      </c>
      <c r="E32" s="16">
        <v>1494392</v>
      </c>
      <c r="G32" s="16">
        <v>67358067</v>
      </c>
      <c r="I32" s="16">
        <v>68852459</v>
      </c>
      <c r="K32" s="16">
        <v>1494392</v>
      </c>
      <c r="M32" s="16">
        <v>67358067</v>
      </c>
    </row>
    <row r="33" spans="1:13" ht="21.75" customHeight="1">
      <c r="A33" s="17" t="s">
        <v>83</v>
      </c>
      <c r="C33" s="3">
        <v>10182265902</v>
      </c>
      <c r="E33" s="3">
        <v>17465679</v>
      </c>
      <c r="G33" s="3">
        <v>10164800223</v>
      </c>
      <c r="I33" s="3">
        <v>102050209192</v>
      </c>
      <c r="K33" s="3">
        <v>29043124</v>
      </c>
      <c r="M33" s="3">
        <v>102021166068</v>
      </c>
    </row>
    <row r="35" spans="1:13">
      <c r="G35" s="23"/>
      <c r="M35" s="2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1"/>
  <sheetViews>
    <sheetView rightToLeft="1" tabSelected="1" workbookViewId="0">
      <pane ySplit="7" topLeftCell="A53" activePane="bottomLeft" state="frozen"/>
      <selection activeCell="K17" sqref="K17"/>
      <selection pane="bottomLeft" activeCell="K17" sqref="K17"/>
    </sheetView>
  </sheetViews>
  <sheetFormatPr defaultRowHeight="12.75"/>
  <cols>
    <col min="1" max="1" width="40.28515625" style="4" customWidth="1"/>
    <col min="2" max="2" width="1.28515625" style="4" customWidth="1"/>
    <col min="3" max="3" width="11.42578125" style="4" bestFit="1" customWidth="1"/>
    <col min="4" max="4" width="1.28515625" style="4" customWidth="1"/>
    <col min="5" max="5" width="16.42578125" style="4" bestFit="1" customWidth="1"/>
    <col min="6" max="6" width="1.28515625" style="4" customWidth="1"/>
    <col min="7" max="7" width="16.140625" style="4" bestFit="1" customWidth="1"/>
    <col min="8" max="8" width="1.28515625" style="4" customWidth="1"/>
    <col min="9" max="9" width="21.85546875" style="4" bestFit="1" customWidth="1"/>
    <col min="10" max="10" width="1.28515625" style="4" customWidth="1"/>
    <col min="11" max="11" width="11.85546875" style="4" bestFit="1" customWidth="1"/>
    <col min="12" max="12" width="1.28515625" style="4" customWidth="1"/>
    <col min="13" max="13" width="17.7109375" style="4" bestFit="1" customWidth="1"/>
    <col min="14" max="14" width="1.28515625" style="4" customWidth="1"/>
    <col min="15" max="15" width="17.5703125" style="4" bestFit="1" customWidth="1"/>
    <col min="16" max="16" width="1.28515625" style="4" customWidth="1"/>
    <col min="17" max="17" width="27" style="4" customWidth="1"/>
    <col min="18" max="18" width="1.28515625" style="4" customWidth="1"/>
    <col min="19" max="19" width="0.28515625" style="4" customWidth="1"/>
    <col min="20" max="16384" width="9.140625" style="4"/>
  </cols>
  <sheetData>
    <row r="1" spans="1:18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4.45" customHeight="1"/>
    <row r="5" spans="1:18" ht="14.45" customHeight="1">
      <c r="A5" s="8" t="s">
        <v>295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4.45" customHeight="1">
      <c r="A6" s="9" t="s">
        <v>142</v>
      </c>
      <c r="C6" s="9" t="s">
        <v>158</v>
      </c>
      <c r="D6" s="9"/>
      <c r="E6" s="9"/>
      <c r="F6" s="9"/>
      <c r="G6" s="9"/>
      <c r="H6" s="9"/>
      <c r="I6" s="9"/>
      <c r="K6" s="9" t="s">
        <v>159</v>
      </c>
      <c r="L6" s="9"/>
      <c r="M6" s="9"/>
      <c r="N6" s="9"/>
      <c r="O6" s="9"/>
      <c r="P6" s="9"/>
      <c r="Q6" s="9"/>
      <c r="R6" s="9"/>
    </row>
    <row r="7" spans="1:18" ht="29.1" customHeight="1">
      <c r="A7" s="9"/>
      <c r="C7" s="10" t="s">
        <v>13</v>
      </c>
      <c r="D7" s="11"/>
      <c r="E7" s="10" t="s">
        <v>296</v>
      </c>
      <c r="F7" s="11"/>
      <c r="G7" s="10" t="s">
        <v>297</v>
      </c>
      <c r="H7" s="11"/>
      <c r="I7" s="10" t="s">
        <v>298</v>
      </c>
      <c r="K7" s="10" t="s">
        <v>13</v>
      </c>
      <c r="L7" s="11"/>
      <c r="M7" s="10" t="s">
        <v>296</v>
      </c>
      <c r="N7" s="11"/>
      <c r="O7" s="10" t="s">
        <v>297</v>
      </c>
      <c r="P7" s="11"/>
      <c r="Q7" s="18" t="s">
        <v>298</v>
      </c>
      <c r="R7" s="18"/>
    </row>
    <row r="8" spans="1:18" ht="21.75" customHeight="1">
      <c r="A8" s="12" t="s">
        <v>60</v>
      </c>
      <c r="C8" s="13">
        <v>34599732</v>
      </c>
      <c r="E8" s="13">
        <v>80704163847</v>
      </c>
      <c r="G8" s="13">
        <v>92917228181</v>
      </c>
      <c r="I8" s="13">
        <v>-12213064334</v>
      </c>
      <c r="K8" s="13">
        <v>44000000</v>
      </c>
      <c r="M8" s="13">
        <v>104712571805</v>
      </c>
      <c r="O8" s="13">
        <v>118161552249</v>
      </c>
      <c r="Q8" s="19">
        <v>-13448980444</v>
      </c>
      <c r="R8" s="19"/>
    </row>
    <row r="9" spans="1:18" ht="21.75" customHeight="1">
      <c r="A9" s="14" t="s">
        <v>26</v>
      </c>
      <c r="C9" s="5">
        <v>15217153</v>
      </c>
      <c r="E9" s="5">
        <v>73771579790</v>
      </c>
      <c r="G9" s="5">
        <v>40840904878</v>
      </c>
      <c r="I9" s="5">
        <v>32930674912</v>
      </c>
      <c r="K9" s="5">
        <v>24624818</v>
      </c>
      <c r="M9" s="5">
        <v>116852976641</v>
      </c>
      <c r="O9" s="5">
        <v>66089882243</v>
      </c>
      <c r="Q9" s="6">
        <v>50763094398</v>
      </c>
      <c r="R9" s="6"/>
    </row>
    <row r="10" spans="1:18" ht="21.75" customHeight="1">
      <c r="A10" s="14" t="s">
        <v>22</v>
      </c>
      <c r="C10" s="5">
        <v>6801782</v>
      </c>
      <c r="E10" s="5">
        <v>24460561753</v>
      </c>
      <c r="G10" s="5">
        <v>21550525242</v>
      </c>
      <c r="I10" s="5">
        <v>2910036511</v>
      </c>
      <c r="K10" s="5">
        <v>12317805</v>
      </c>
      <c r="M10" s="5">
        <v>40692135139</v>
      </c>
      <c r="O10" s="5">
        <v>38850029514</v>
      </c>
      <c r="Q10" s="6">
        <v>1842105625</v>
      </c>
      <c r="R10" s="6"/>
    </row>
    <row r="11" spans="1:18" ht="21.75" customHeight="1">
      <c r="A11" s="14" t="s">
        <v>23</v>
      </c>
      <c r="C11" s="5">
        <v>21900000</v>
      </c>
      <c r="E11" s="5">
        <v>49776353543</v>
      </c>
      <c r="G11" s="5">
        <v>41048057625</v>
      </c>
      <c r="I11" s="5">
        <v>8728295918</v>
      </c>
      <c r="K11" s="5">
        <v>43900000</v>
      </c>
      <c r="M11" s="5">
        <v>96779688762</v>
      </c>
      <c r="O11" s="5">
        <v>82096193943</v>
      </c>
      <c r="Q11" s="6">
        <v>14683494819</v>
      </c>
      <c r="R11" s="6"/>
    </row>
    <row r="12" spans="1:18" ht="21.75" customHeight="1">
      <c r="A12" s="14" t="s">
        <v>56</v>
      </c>
      <c r="C12" s="5">
        <v>400000</v>
      </c>
      <c r="E12" s="5">
        <v>2147378240</v>
      </c>
      <c r="G12" s="5">
        <v>2376237303</v>
      </c>
      <c r="I12" s="5">
        <v>-228859063</v>
      </c>
      <c r="K12" s="5">
        <v>400000</v>
      </c>
      <c r="M12" s="5">
        <v>2147378240</v>
      </c>
      <c r="O12" s="5">
        <v>2376237303</v>
      </c>
      <c r="Q12" s="6">
        <v>-228859063</v>
      </c>
      <c r="R12" s="6"/>
    </row>
    <row r="13" spans="1:18" ht="21.75" customHeight="1">
      <c r="A13" s="14" t="s">
        <v>76</v>
      </c>
      <c r="C13" s="5">
        <v>2600000</v>
      </c>
      <c r="E13" s="5">
        <v>23002317000</v>
      </c>
      <c r="G13" s="5">
        <v>22513430914</v>
      </c>
      <c r="I13" s="5">
        <v>488886086</v>
      </c>
      <c r="K13" s="5">
        <v>4750000</v>
      </c>
      <c r="M13" s="5">
        <v>49034749523</v>
      </c>
      <c r="O13" s="5">
        <v>48294333410</v>
      </c>
      <c r="Q13" s="6">
        <v>740416113</v>
      </c>
      <c r="R13" s="6"/>
    </row>
    <row r="14" spans="1:18" ht="21.75" customHeight="1">
      <c r="A14" s="14" t="s">
        <v>69</v>
      </c>
      <c r="C14" s="5">
        <v>15500000</v>
      </c>
      <c r="E14" s="5">
        <v>102092110115</v>
      </c>
      <c r="G14" s="5">
        <v>97393598058</v>
      </c>
      <c r="I14" s="5">
        <v>4698512057</v>
      </c>
      <c r="K14" s="5">
        <v>18100000</v>
      </c>
      <c r="M14" s="5">
        <v>121967145911</v>
      </c>
      <c r="O14" s="5">
        <v>112467643089</v>
      </c>
      <c r="Q14" s="6">
        <v>9499502822</v>
      </c>
      <c r="R14" s="6"/>
    </row>
    <row r="15" spans="1:18" ht="21.75" customHeight="1">
      <c r="A15" s="14" t="s">
        <v>40</v>
      </c>
      <c r="C15" s="5">
        <v>550000</v>
      </c>
      <c r="E15" s="5">
        <v>2018823663</v>
      </c>
      <c r="G15" s="5">
        <v>1799325552</v>
      </c>
      <c r="I15" s="5">
        <v>219498111</v>
      </c>
      <c r="K15" s="5">
        <v>1630000</v>
      </c>
      <c r="M15" s="5">
        <v>6314670069</v>
      </c>
      <c r="O15" s="5">
        <v>5332546637</v>
      </c>
      <c r="Q15" s="6">
        <v>982123432</v>
      </c>
      <c r="R15" s="6"/>
    </row>
    <row r="16" spans="1:18" ht="21.75" customHeight="1">
      <c r="A16" s="14" t="s">
        <v>63</v>
      </c>
      <c r="C16" s="5">
        <v>63100000</v>
      </c>
      <c r="E16" s="5">
        <v>273887695157</v>
      </c>
      <c r="G16" s="5">
        <v>273794435306</v>
      </c>
      <c r="I16" s="5">
        <v>93259851</v>
      </c>
      <c r="K16" s="5">
        <v>110647633</v>
      </c>
      <c r="M16" s="5">
        <v>487663394853</v>
      </c>
      <c r="O16" s="5">
        <v>486994682362</v>
      </c>
      <c r="Q16" s="6">
        <v>668712491</v>
      </c>
      <c r="R16" s="6"/>
    </row>
    <row r="17" spans="1:18" ht="21.75" customHeight="1">
      <c r="A17" s="14" t="s">
        <v>74</v>
      </c>
      <c r="C17" s="5">
        <v>0</v>
      </c>
      <c r="E17" s="5">
        <v>0</v>
      </c>
      <c r="G17" s="5">
        <v>0</v>
      </c>
      <c r="I17" s="5">
        <v>0</v>
      </c>
      <c r="K17" s="5">
        <v>20000</v>
      </c>
      <c r="M17" s="5">
        <v>231216053</v>
      </c>
      <c r="O17" s="5">
        <v>216702909</v>
      </c>
      <c r="Q17" s="6">
        <v>14513144</v>
      </c>
      <c r="R17" s="6"/>
    </row>
    <row r="18" spans="1:18" ht="21.75" customHeight="1">
      <c r="A18" s="14" t="s">
        <v>164</v>
      </c>
      <c r="C18" s="5">
        <v>0</v>
      </c>
      <c r="E18" s="5">
        <v>0</v>
      </c>
      <c r="G18" s="5">
        <v>0</v>
      </c>
      <c r="I18" s="5">
        <v>0</v>
      </c>
      <c r="K18" s="5">
        <v>9277134</v>
      </c>
      <c r="M18" s="5">
        <v>39168641445</v>
      </c>
      <c r="O18" s="5">
        <v>39423772350</v>
      </c>
      <c r="Q18" s="6">
        <v>-255130905</v>
      </c>
      <c r="R18" s="6"/>
    </row>
    <row r="19" spans="1:18" ht="21.75" customHeight="1">
      <c r="A19" s="14" t="s">
        <v>165</v>
      </c>
      <c r="C19" s="5">
        <v>0</v>
      </c>
      <c r="E19" s="5">
        <v>0</v>
      </c>
      <c r="G19" s="5">
        <v>0</v>
      </c>
      <c r="I19" s="5">
        <v>0</v>
      </c>
      <c r="K19" s="5">
        <v>20622683</v>
      </c>
      <c r="M19" s="5">
        <v>36603379530</v>
      </c>
      <c r="O19" s="5">
        <v>39927802169</v>
      </c>
      <c r="Q19" s="6">
        <v>-3324422638</v>
      </c>
      <c r="R19" s="6"/>
    </row>
    <row r="20" spans="1:18" ht="21.75" customHeight="1">
      <c r="A20" s="14" t="s">
        <v>42</v>
      </c>
      <c r="C20" s="5">
        <v>0</v>
      </c>
      <c r="E20" s="5">
        <v>0</v>
      </c>
      <c r="G20" s="5">
        <v>0</v>
      </c>
      <c r="I20" s="5">
        <v>0</v>
      </c>
      <c r="K20" s="5">
        <v>58387704</v>
      </c>
      <c r="M20" s="5">
        <v>100943270135</v>
      </c>
      <c r="O20" s="5">
        <v>110450685526</v>
      </c>
      <c r="Q20" s="6">
        <v>-9507415391</v>
      </c>
      <c r="R20" s="6"/>
    </row>
    <row r="21" spans="1:18" ht="21.75" customHeight="1">
      <c r="A21" s="14" t="s">
        <v>68</v>
      </c>
      <c r="C21" s="5">
        <v>0</v>
      </c>
      <c r="E21" s="5">
        <v>0</v>
      </c>
      <c r="G21" s="5">
        <v>0</v>
      </c>
      <c r="I21" s="5">
        <v>0</v>
      </c>
      <c r="K21" s="5">
        <v>65500</v>
      </c>
      <c r="M21" s="5">
        <v>1586804537</v>
      </c>
      <c r="O21" s="5">
        <v>1476701039</v>
      </c>
      <c r="Q21" s="6">
        <v>110103498</v>
      </c>
      <c r="R21" s="6"/>
    </row>
    <row r="22" spans="1:18" ht="21.75" customHeight="1">
      <c r="A22" s="14" t="s">
        <v>166</v>
      </c>
      <c r="C22" s="5">
        <v>0</v>
      </c>
      <c r="E22" s="5">
        <v>0</v>
      </c>
      <c r="G22" s="5">
        <v>0</v>
      </c>
      <c r="I22" s="5">
        <v>0</v>
      </c>
      <c r="K22" s="5">
        <v>870003</v>
      </c>
      <c r="M22" s="5">
        <v>18907743859</v>
      </c>
      <c r="O22" s="5">
        <v>18680252014</v>
      </c>
      <c r="Q22" s="6">
        <v>227491845</v>
      </c>
      <c r="R22" s="6"/>
    </row>
    <row r="23" spans="1:18" ht="21.75" customHeight="1">
      <c r="A23" s="14" t="s">
        <v>82</v>
      </c>
      <c r="C23" s="5">
        <v>0</v>
      </c>
      <c r="E23" s="5">
        <v>0</v>
      </c>
      <c r="G23" s="5">
        <v>0</v>
      </c>
      <c r="I23" s="5">
        <v>0</v>
      </c>
      <c r="K23" s="5">
        <v>2953312</v>
      </c>
      <c r="M23" s="5">
        <v>5803035134</v>
      </c>
      <c r="O23" s="5">
        <v>6285418898</v>
      </c>
      <c r="Q23" s="6">
        <v>-482383764</v>
      </c>
      <c r="R23" s="6"/>
    </row>
    <row r="24" spans="1:18" ht="21.75" customHeight="1">
      <c r="A24" s="14" t="s">
        <v>167</v>
      </c>
      <c r="C24" s="5">
        <v>0</v>
      </c>
      <c r="E24" s="5">
        <v>0</v>
      </c>
      <c r="G24" s="5">
        <v>0</v>
      </c>
      <c r="I24" s="5">
        <v>0</v>
      </c>
      <c r="K24" s="5">
        <v>20000000</v>
      </c>
      <c r="M24" s="5">
        <v>180953129206</v>
      </c>
      <c r="O24" s="5">
        <v>240162480000</v>
      </c>
      <c r="Q24" s="6">
        <v>-59209350794</v>
      </c>
      <c r="R24" s="6"/>
    </row>
    <row r="25" spans="1:18" ht="21.75" customHeight="1">
      <c r="A25" s="14" t="s">
        <v>168</v>
      </c>
      <c r="C25" s="5">
        <v>0</v>
      </c>
      <c r="E25" s="5">
        <v>0</v>
      </c>
      <c r="G25" s="5">
        <v>0</v>
      </c>
      <c r="I25" s="5">
        <v>0</v>
      </c>
      <c r="K25" s="5">
        <v>2799999</v>
      </c>
      <c r="M25" s="5">
        <v>5135058115</v>
      </c>
      <c r="O25" s="5">
        <v>7846232657</v>
      </c>
      <c r="Q25" s="6">
        <v>-2711174542</v>
      </c>
      <c r="R25" s="6"/>
    </row>
    <row r="26" spans="1:18" ht="21.75" customHeight="1">
      <c r="A26" s="14" t="s">
        <v>169</v>
      </c>
      <c r="C26" s="5">
        <v>0</v>
      </c>
      <c r="E26" s="5">
        <v>0</v>
      </c>
      <c r="G26" s="5">
        <v>0</v>
      </c>
      <c r="I26" s="5">
        <v>0</v>
      </c>
      <c r="K26" s="5">
        <v>6189031</v>
      </c>
      <c r="M26" s="5">
        <v>48819951992</v>
      </c>
      <c r="O26" s="5">
        <v>59368790462</v>
      </c>
      <c r="Q26" s="6">
        <v>-10548838470</v>
      </c>
      <c r="R26" s="6"/>
    </row>
    <row r="27" spans="1:18" ht="21.75" customHeight="1">
      <c r="A27" s="14" t="s">
        <v>38</v>
      </c>
      <c r="C27" s="5">
        <v>0</v>
      </c>
      <c r="E27" s="5">
        <v>0</v>
      </c>
      <c r="G27" s="5">
        <v>0</v>
      </c>
      <c r="I27" s="5">
        <v>0</v>
      </c>
      <c r="K27" s="5">
        <v>1010000</v>
      </c>
      <c r="M27" s="5">
        <v>51825962069</v>
      </c>
      <c r="O27" s="5">
        <v>36184188355</v>
      </c>
      <c r="Q27" s="6">
        <v>15641773714</v>
      </c>
      <c r="R27" s="6"/>
    </row>
    <row r="28" spans="1:18" ht="21.75" customHeight="1">
      <c r="A28" s="14" t="s">
        <v>44</v>
      </c>
      <c r="C28" s="5">
        <v>0</v>
      </c>
      <c r="E28" s="5">
        <v>0</v>
      </c>
      <c r="G28" s="5">
        <v>0</v>
      </c>
      <c r="I28" s="5">
        <v>0</v>
      </c>
      <c r="K28" s="5">
        <v>1</v>
      </c>
      <c r="M28" s="5">
        <v>1</v>
      </c>
      <c r="O28" s="5">
        <v>5679</v>
      </c>
      <c r="Q28" s="6">
        <v>-5678</v>
      </c>
      <c r="R28" s="6"/>
    </row>
    <row r="29" spans="1:18" ht="21.75" customHeight="1">
      <c r="A29" s="14" t="s">
        <v>170</v>
      </c>
      <c r="C29" s="5">
        <v>0</v>
      </c>
      <c r="E29" s="5">
        <v>0</v>
      </c>
      <c r="G29" s="5">
        <v>0</v>
      </c>
      <c r="I29" s="5">
        <v>0</v>
      </c>
      <c r="K29" s="5">
        <v>3444000</v>
      </c>
      <c r="M29" s="5">
        <v>5065245731</v>
      </c>
      <c r="O29" s="5">
        <v>5032557054</v>
      </c>
      <c r="Q29" s="6">
        <v>32688677</v>
      </c>
      <c r="R29" s="6"/>
    </row>
    <row r="30" spans="1:18" ht="21.75" customHeight="1">
      <c r="A30" s="14" t="s">
        <v>67</v>
      </c>
      <c r="C30" s="5">
        <v>0</v>
      </c>
      <c r="E30" s="5">
        <v>0</v>
      </c>
      <c r="G30" s="5">
        <v>0</v>
      </c>
      <c r="I30" s="5">
        <v>0</v>
      </c>
      <c r="K30" s="5">
        <v>3984800</v>
      </c>
      <c r="M30" s="5">
        <v>34452391865</v>
      </c>
      <c r="O30" s="5">
        <v>33593692178</v>
      </c>
      <c r="Q30" s="6">
        <v>858699687</v>
      </c>
      <c r="R30" s="6"/>
    </row>
    <row r="31" spans="1:18" ht="21.75" customHeight="1">
      <c r="A31" s="14" t="s">
        <v>171</v>
      </c>
      <c r="C31" s="5">
        <v>0</v>
      </c>
      <c r="E31" s="5">
        <v>0</v>
      </c>
      <c r="G31" s="5">
        <v>0</v>
      </c>
      <c r="I31" s="5">
        <v>0</v>
      </c>
      <c r="K31" s="5">
        <v>6271269</v>
      </c>
      <c r="M31" s="5">
        <v>39248688695</v>
      </c>
      <c r="O31" s="5">
        <v>39248688695</v>
      </c>
      <c r="Q31" s="6">
        <v>0</v>
      </c>
      <c r="R31" s="6"/>
    </row>
    <row r="32" spans="1:18" ht="21.75" customHeight="1">
      <c r="A32" s="14" t="s">
        <v>172</v>
      </c>
      <c r="C32" s="5">
        <v>0</v>
      </c>
      <c r="E32" s="5">
        <v>0</v>
      </c>
      <c r="G32" s="5">
        <v>0</v>
      </c>
      <c r="I32" s="5">
        <v>0</v>
      </c>
      <c r="K32" s="5">
        <v>2720000</v>
      </c>
      <c r="M32" s="5">
        <v>33262442003</v>
      </c>
      <c r="O32" s="5">
        <v>29336403600</v>
      </c>
      <c r="Q32" s="6">
        <v>3926038403</v>
      </c>
      <c r="R32" s="6"/>
    </row>
    <row r="33" spans="1:18" ht="21.75" customHeight="1">
      <c r="A33" s="14" t="s">
        <v>61</v>
      </c>
      <c r="C33" s="5">
        <v>0</v>
      </c>
      <c r="E33" s="5">
        <v>0</v>
      </c>
      <c r="G33" s="5">
        <v>0</v>
      </c>
      <c r="I33" s="5">
        <v>0</v>
      </c>
      <c r="K33" s="5">
        <v>1</v>
      </c>
      <c r="M33" s="5">
        <v>1</v>
      </c>
      <c r="O33" s="5">
        <v>6740</v>
      </c>
      <c r="Q33" s="6">
        <v>-6739</v>
      </c>
      <c r="R33" s="6"/>
    </row>
    <row r="34" spans="1:18" ht="21.75" customHeight="1">
      <c r="A34" s="14" t="s">
        <v>45</v>
      </c>
      <c r="C34" s="5">
        <v>0</v>
      </c>
      <c r="E34" s="5">
        <v>0</v>
      </c>
      <c r="G34" s="5">
        <v>0</v>
      </c>
      <c r="I34" s="5">
        <v>0</v>
      </c>
      <c r="K34" s="5">
        <v>300000</v>
      </c>
      <c r="M34" s="5">
        <v>1702807662</v>
      </c>
      <c r="O34" s="5">
        <v>1401312290</v>
      </c>
      <c r="Q34" s="6">
        <v>301495372</v>
      </c>
      <c r="R34" s="6"/>
    </row>
    <row r="35" spans="1:18" ht="21.75" customHeight="1">
      <c r="A35" s="14" t="s">
        <v>52</v>
      </c>
      <c r="C35" s="5">
        <v>0</v>
      </c>
      <c r="E35" s="5">
        <v>0</v>
      </c>
      <c r="G35" s="5">
        <v>0</v>
      </c>
      <c r="I35" s="5">
        <v>0</v>
      </c>
      <c r="K35" s="5">
        <v>149349</v>
      </c>
      <c r="M35" s="5">
        <v>3277655079</v>
      </c>
      <c r="O35" s="5">
        <v>3968345686</v>
      </c>
      <c r="Q35" s="6">
        <v>-690690607</v>
      </c>
      <c r="R35" s="6"/>
    </row>
    <row r="36" spans="1:18" ht="21.75" customHeight="1">
      <c r="A36" s="14" t="s">
        <v>21</v>
      </c>
      <c r="C36" s="5">
        <v>0</v>
      </c>
      <c r="E36" s="5">
        <v>0</v>
      </c>
      <c r="G36" s="5">
        <v>0</v>
      </c>
      <c r="I36" s="5">
        <v>0</v>
      </c>
      <c r="K36" s="5">
        <v>32181303</v>
      </c>
      <c r="M36" s="5">
        <v>79018609495</v>
      </c>
      <c r="O36" s="5">
        <v>78982876066</v>
      </c>
      <c r="Q36" s="6">
        <v>35733429</v>
      </c>
      <c r="R36" s="6"/>
    </row>
    <row r="37" spans="1:18" ht="21.75" customHeight="1">
      <c r="A37" s="14" t="s">
        <v>20</v>
      </c>
      <c r="C37" s="5">
        <v>0</v>
      </c>
      <c r="E37" s="5">
        <v>0</v>
      </c>
      <c r="G37" s="5">
        <v>0</v>
      </c>
      <c r="I37" s="5">
        <v>0</v>
      </c>
      <c r="K37" s="5">
        <v>28600000</v>
      </c>
      <c r="M37" s="5">
        <v>51489602914</v>
      </c>
      <c r="O37" s="5">
        <v>51514851697</v>
      </c>
      <c r="Q37" s="6">
        <v>-25248783</v>
      </c>
      <c r="R37" s="6"/>
    </row>
    <row r="38" spans="1:18" ht="21.75" customHeight="1">
      <c r="A38" s="14" t="s">
        <v>173</v>
      </c>
      <c r="C38" s="5">
        <v>0</v>
      </c>
      <c r="E38" s="5">
        <v>0</v>
      </c>
      <c r="G38" s="5">
        <v>0</v>
      </c>
      <c r="I38" s="5">
        <v>0</v>
      </c>
      <c r="K38" s="5">
        <v>7200000</v>
      </c>
      <c r="M38" s="5">
        <v>23964297387</v>
      </c>
      <c r="O38" s="5">
        <v>27333194040</v>
      </c>
      <c r="Q38" s="6">
        <v>-3368896653</v>
      </c>
      <c r="R38" s="6"/>
    </row>
    <row r="39" spans="1:18" ht="21.75" customHeight="1">
      <c r="A39" s="14" t="s">
        <v>50</v>
      </c>
      <c r="C39" s="5">
        <v>0</v>
      </c>
      <c r="E39" s="5">
        <v>0</v>
      </c>
      <c r="G39" s="5">
        <v>0</v>
      </c>
      <c r="I39" s="5">
        <v>0</v>
      </c>
      <c r="K39" s="5">
        <v>200001</v>
      </c>
      <c r="M39" s="5">
        <v>2809307086</v>
      </c>
      <c r="O39" s="5">
        <v>2842990499</v>
      </c>
      <c r="Q39" s="6">
        <v>-33683413</v>
      </c>
      <c r="R39" s="6"/>
    </row>
    <row r="40" spans="1:18" ht="21.75" customHeight="1">
      <c r="A40" s="14" t="s">
        <v>64</v>
      </c>
      <c r="C40" s="5">
        <v>0</v>
      </c>
      <c r="E40" s="5">
        <v>0</v>
      </c>
      <c r="G40" s="5">
        <v>0</v>
      </c>
      <c r="I40" s="5">
        <v>0</v>
      </c>
      <c r="K40" s="5">
        <v>39245</v>
      </c>
      <c r="M40" s="5">
        <v>179448295</v>
      </c>
      <c r="O40" s="5">
        <v>183287824</v>
      </c>
      <c r="Q40" s="6">
        <v>-3839529</v>
      </c>
      <c r="R40" s="6"/>
    </row>
    <row r="41" spans="1:18" ht="21.75" customHeight="1">
      <c r="A41" s="14" t="s">
        <v>174</v>
      </c>
      <c r="C41" s="5">
        <v>0</v>
      </c>
      <c r="E41" s="5">
        <v>0</v>
      </c>
      <c r="G41" s="5">
        <v>0</v>
      </c>
      <c r="I41" s="5">
        <v>0</v>
      </c>
      <c r="K41" s="5">
        <v>64541409</v>
      </c>
      <c r="M41" s="5">
        <v>222027411183</v>
      </c>
      <c r="O41" s="5">
        <v>197797226021</v>
      </c>
      <c r="Q41" s="6">
        <v>24230185162</v>
      </c>
      <c r="R41" s="6"/>
    </row>
    <row r="42" spans="1:18" ht="21.75" customHeight="1">
      <c r="A42" s="14" t="s">
        <v>25</v>
      </c>
      <c r="C42" s="5">
        <v>0</v>
      </c>
      <c r="E42" s="5">
        <v>0</v>
      </c>
      <c r="G42" s="5">
        <v>0</v>
      </c>
      <c r="I42" s="5">
        <v>0</v>
      </c>
      <c r="K42" s="5">
        <v>28887429</v>
      </c>
      <c r="M42" s="5">
        <v>74093050636</v>
      </c>
      <c r="O42" s="5">
        <v>68708139411</v>
      </c>
      <c r="Q42" s="6">
        <v>5384911225</v>
      </c>
      <c r="R42" s="6"/>
    </row>
    <row r="43" spans="1:18" ht="21.75" customHeight="1">
      <c r="A43" s="14" t="s">
        <v>28</v>
      </c>
      <c r="C43" s="5">
        <v>0</v>
      </c>
      <c r="E43" s="5">
        <v>0</v>
      </c>
      <c r="G43" s="5">
        <v>0</v>
      </c>
      <c r="I43" s="5">
        <v>0</v>
      </c>
      <c r="K43" s="5">
        <v>1</v>
      </c>
      <c r="M43" s="5">
        <v>1</v>
      </c>
      <c r="O43" s="5">
        <v>2605</v>
      </c>
      <c r="Q43" s="6">
        <v>-2604</v>
      </c>
      <c r="R43" s="6"/>
    </row>
    <row r="44" spans="1:18" ht="21.75" customHeight="1">
      <c r="A44" s="14" t="s">
        <v>175</v>
      </c>
      <c r="C44" s="5">
        <v>0</v>
      </c>
      <c r="E44" s="5">
        <v>0</v>
      </c>
      <c r="G44" s="5">
        <v>0</v>
      </c>
      <c r="I44" s="5">
        <v>0</v>
      </c>
      <c r="K44" s="5">
        <v>625000</v>
      </c>
      <c r="M44" s="5">
        <v>5892072226</v>
      </c>
      <c r="O44" s="5">
        <v>5464957680</v>
      </c>
      <c r="Q44" s="6">
        <v>427114546</v>
      </c>
      <c r="R44" s="6"/>
    </row>
    <row r="45" spans="1:18" ht="21.75" customHeight="1">
      <c r="A45" s="14" t="s">
        <v>58</v>
      </c>
      <c r="C45" s="5">
        <v>0</v>
      </c>
      <c r="E45" s="5">
        <v>0</v>
      </c>
      <c r="G45" s="5">
        <v>0</v>
      </c>
      <c r="I45" s="5">
        <v>0</v>
      </c>
      <c r="K45" s="5">
        <v>1</v>
      </c>
      <c r="M45" s="5">
        <v>1</v>
      </c>
      <c r="O45" s="5">
        <v>10537</v>
      </c>
      <c r="Q45" s="6">
        <v>-10536</v>
      </c>
      <c r="R45" s="6"/>
    </row>
    <row r="46" spans="1:18" ht="21.75" customHeight="1">
      <c r="A46" s="14" t="s">
        <v>176</v>
      </c>
      <c r="C46" s="5">
        <v>0</v>
      </c>
      <c r="E46" s="5">
        <v>0</v>
      </c>
      <c r="G46" s="5">
        <v>0</v>
      </c>
      <c r="I46" s="5">
        <v>0</v>
      </c>
      <c r="K46" s="5">
        <v>5054933</v>
      </c>
      <c r="M46" s="5">
        <v>116922873142</v>
      </c>
      <c r="O46" s="5">
        <v>118335362300</v>
      </c>
      <c r="Q46" s="6">
        <v>-1412489158</v>
      </c>
      <c r="R46" s="6"/>
    </row>
    <row r="47" spans="1:18" ht="21.75" customHeight="1">
      <c r="A47" s="14" t="s">
        <v>177</v>
      </c>
      <c r="C47" s="5">
        <v>0</v>
      </c>
      <c r="E47" s="5">
        <v>0</v>
      </c>
      <c r="G47" s="5">
        <v>0</v>
      </c>
      <c r="I47" s="5">
        <v>0</v>
      </c>
      <c r="K47" s="5">
        <v>21941010</v>
      </c>
      <c r="M47" s="5">
        <v>34965987034</v>
      </c>
      <c r="O47" s="5">
        <v>51012244872</v>
      </c>
      <c r="Q47" s="6">
        <v>-16046257838</v>
      </c>
      <c r="R47" s="6"/>
    </row>
    <row r="48" spans="1:18" ht="21.75" customHeight="1">
      <c r="A48" s="14" t="s">
        <v>178</v>
      </c>
      <c r="C48" s="5">
        <v>0</v>
      </c>
      <c r="E48" s="5">
        <v>0</v>
      </c>
      <c r="G48" s="5">
        <v>0</v>
      </c>
      <c r="I48" s="5">
        <v>0</v>
      </c>
      <c r="K48" s="5">
        <v>4599827</v>
      </c>
      <c r="M48" s="5">
        <v>82523126417</v>
      </c>
      <c r="O48" s="5">
        <v>90763291882</v>
      </c>
      <c r="Q48" s="6">
        <v>-8240165465</v>
      </c>
      <c r="R48" s="6"/>
    </row>
    <row r="49" spans="1:18" ht="21.75" customHeight="1">
      <c r="A49" s="14" t="s">
        <v>32</v>
      </c>
      <c r="C49" s="5">
        <v>0</v>
      </c>
      <c r="E49" s="5">
        <v>0</v>
      </c>
      <c r="G49" s="5">
        <v>0</v>
      </c>
      <c r="I49" s="5">
        <v>0</v>
      </c>
      <c r="K49" s="5">
        <v>80154</v>
      </c>
      <c r="M49" s="5">
        <v>15702090365</v>
      </c>
      <c r="O49" s="5">
        <v>12174899169</v>
      </c>
      <c r="Q49" s="6">
        <v>3527191196</v>
      </c>
      <c r="R49" s="6"/>
    </row>
    <row r="50" spans="1:18" ht="21.75" customHeight="1">
      <c r="A50" s="14" t="s">
        <v>36</v>
      </c>
      <c r="C50" s="5">
        <v>0</v>
      </c>
      <c r="E50" s="5">
        <v>0</v>
      </c>
      <c r="G50" s="5">
        <v>0</v>
      </c>
      <c r="I50" s="5">
        <v>0</v>
      </c>
      <c r="K50" s="5">
        <v>1841454</v>
      </c>
      <c r="M50" s="5">
        <v>13498707644</v>
      </c>
      <c r="O50" s="5">
        <v>12299585133</v>
      </c>
      <c r="Q50" s="6">
        <v>1199122511</v>
      </c>
      <c r="R50" s="6"/>
    </row>
    <row r="51" spans="1:18" ht="21.75" customHeight="1">
      <c r="A51" s="14" t="s">
        <v>179</v>
      </c>
      <c r="C51" s="5">
        <v>0</v>
      </c>
      <c r="E51" s="5">
        <v>0</v>
      </c>
      <c r="G51" s="5">
        <v>0</v>
      </c>
      <c r="I51" s="5">
        <v>0</v>
      </c>
      <c r="K51" s="5">
        <v>8400000</v>
      </c>
      <c r="M51" s="5">
        <v>63814800000</v>
      </c>
      <c r="O51" s="5">
        <v>56947136400</v>
      </c>
      <c r="Q51" s="6">
        <v>6867663600</v>
      </c>
      <c r="R51" s="6"/>
    </row>
    <row r="52" spans="1:18" ht="21.75" customHeight="1">
      <c r="A52" s="14" t="s">
        <v>180</v>
      </c>
      <c r="C52" s="5">
        <v>0</v>
      </c>
      <c r="E52" s="5">
        <v>0</v>
      </c>
      <c r="G52" s="5">
        <v>0</v>
      </c>
      <c r="I52" s="5">
        <v>0</v>
      </c>
      <c r="K52" s="5">
        <v>2720912</v>
      </c>
      <c r="M52" s="5">
        <v>103188970805</v>
      </c>
      <c r="O52" s="5">
        <v>130367628047</v>
      </c>
      <c r="Q52" s="6">
        <v>-27178657242</v>
      </c>
      <c r="R52" s="6"/>
    </row>
    <row r="53" spans="1:18" ht="21.75" customHeight="1">
      <c r="A53" s="14" t="s">
        <v>181</v>
      </c>
      <c r="C53" s="5">
        <v>0</v>
      </c>
      <c r="E53" s="5">
        <v>0</v>
      </c>
      <c r="G53" s="5">
        <v>0</v>
      </c>
      <c r="I53" s="5">
        <v>0</v>
      </c>
      <c r="K53" s="5">
        <v>514121</v>
      </c>
      <c r="M53" s="5">
        <v>32893164862</v>
      </c>
      <c r="O53" s="5">
        <v>31302546278</v>
      </c>
      <c r="Q53" s="6">
        <v>1590618584</v>
      </c>
      <c r="R53" s="6"/>
    </row>
    <row r="54" spans="1:18" ht="21.75" customHeight="1">
      <c r="A54" s="14" t="s">
        <v>182</v>
      </c>
      <c r="C54" s="5">
        <v>0</v>
      </c>
      <c r="E54" s="5">
        <v>0</v>
      </c>
      <c r="G54" s="5">
        <v>0</v>
      </c>
      <c r="I54" s="5">
        <v>0</v>
      </c>
      <c r="K54" s="5">
        <v>13867401</v>
      </c>
      <c r="M54" s="5">
        <v>56443566057</v>
      </c>
      <c r="O54" s="5">
        <v>73363667298</v>
      </c>
      <c r="Q54" s="6">
        <v>-16920101241</v>
      </c>
      <c r="R54" s="6"/>
    </row>
    <row r="55" spans="1:18" ht="21.75" customHeight="1">
      <c r="A55" s="14" t="s">
        <v>183</v>
      </c>
      <c r="C55" s="5">
        <v>0</v>
      </c>
      <c r="E55" s="5">
        <v>0</v>
      </c>
      <c r="G55" s="5">
        <v>0</v>
      </c>
      <c r="I55" s="5">
        <v>0</v>
      </c>
      <c r="K55" s="5">
        <v>11072038</v>
      </c>
      <c r="M55" s="5">
        <v>45863211682</v>
      </c>
      <c r="O55" s="5">
        <v>55471043244</v>
      </c>
      <c r="Q55" s="6">
        <v>-9607831562</v>
      </c>
      <c r="R55" s="6"/>
    </row>
    <row r="56" spans="1:18" ht="21.75" customHeight="1">
      <c r="A56" s="14" t="s">
        <v>184</v>
      </c>
      <c r="C56" s="5">
        <v>0</v>
      </c>
      <c r="E56" s="5">
        <v>0</v>
      </c>
      <c r="G56" s="5">
        <v>0</v>
      </c>
      <c r="I56" s="5">
        <v>0</v>
      </c>
      <c r="K56" s="5">
        <v>642320</v>
      </c>
      <c r="M56" s="5">
        <v>15482726727</v>
      </c>
      <c r="O56" s="5">
        <v>12864493560</v>
      </c>
      <c r="Q56" s="6">
        <v>2618233167</v>
      </c>
      <c r="R56" s="6"/>
    </row>
    <row r="57" spans="1:18" ht="21.75" customHeight="1">
      <c r="A57" s="14" t="s">
        <v>54</v>
      </c>
      <c r="C57" s="5">
        <v>0</v>
      </c>
      <c r="E57" s="5">
        <v>0</v>
      </c>
      <c r="G57" s="5">
        <v>0</v>
      </c>
      <c r="I57" s="5">
        <v>0</v>
      </c>
      <c r="K57" s="5">
        <v>1</v>
      </c>
      <c r="M57" s="5">
        <v>1</v>
      </c>
      <c r="O57" s="5">
        <v>1490</v>
      </c>
      <c r="Q57" s="6">
        <v>-1489</v>
      </c>
      <c r="R57" s="6"/>
    </row>
    <row r="58" spans="1:18" ht="21.75" customHeight="1">
      <c r="A58" s="14" t="s">
        <v>185</v>
      </c>
      <c r="C58" s="5">
        <v>0</v>
      </c>
      <c r="E58" s="5">
        <v>0</v>
      </c>
      <c r="G58" s="5">
        <v>0</v>
      </c>
      <c r="I58" s="5">
        <v>0</v>
      </c>
      <c r="K58" s="5">
        <v>35510583</v>
      </c>
      <c r="M58" s="5">
        <v>49297665034</v>
      </c>
      <c r="O58" s="5">
        <v>52242956646</v>
      </c>
      <c r="Q58" s="6">
        <v>-2945291612</v>
      </c>
      <c r="R58" s="6"/>
    </row>
    <row r="59" spans="1:18" ht="21.75" customHeight="1">
      <c r="A59" s="14" t="s">
        <v>75</v>
      </c>
      <c r="C59" s="5">
        <v>0</v>
      </c>
      <c r="E59" s="5">
        <v>0</v>
      </c>
      <c r="G59" s="5">
        <v>0</v>
      </c>
      <c r="I59" s="5">
        <v>0</v>
      </c>
      <c r="K59" s="5">
        <v>500000</v>
      </c>
      <c r="M59" s="5">
        <v>3844339400</v>
      </c>
      <c r="O59" s="5">
        <v>3470219038</v>
      </c>
      <c r="Q59" s="6">
        <v>374120362</v>
      </c>
      <c r="R59" s="6"/>
    </row>
    <row r="60" spans="1:18" ht="21.75" customHeight="1">
      <c r="A60" s="14" t="s">
        <v>186</v>
      </c>
      <c r="C60" s="5">
        <v>0</v>
      </c>
      <c r="E60" s="5">
        <v>0</v>
      </c>
      <c r="G60" s="5">
        <v>0</v>
      </c>
      <c r="I60" s="5">
        <v>0</v>
      </c>
      <c r="K60" s="5">
        <v>8000000</v>
      </c>
      <c r="M60" s="5">
        <v>33612462959</v>
      </c>
      <c r="O60" s="5">
        <v>35149608000</v>
      </c>
      <c r="Q60" s="6">
        <v>-1537145041</v>
      </c>
      <c r="R60" s="6"/>
    </row>
    <row r="61" spans="1:18" ht="21.75" customHeight="1">
      <c r="A61" s="14" t="s">
        <v>29</v>
      </c>
      <c r="C61" s="5">
        <v>0</v>
      </c>
      <c r="E61" s="5">
        <v>0</v>
      </c>
      <c r="G61" s="5">
        <v>0</v>
      </c>
      <c r="I61" s="5">
        <v>0</v>
      </c>
      <c r="K61" s="5">
        <v>1</v>
      </c>
      <c r="M61" s="5">
        <v>1</v>
      </c>
      <c r="O61" s="5">
        <v>5719</v>
      </c>
      <c r="Q61" s="6">
        <v>-5718</v>
      </c>
      <c r="R61" s="6"/>
    </row>
    <row r="62" spans="1:18" ht="21.75" customHeight="1">
      <c r="A62" s="14" t="s">
        <v>187</v>
      </c>
      <c r="C62" s="5">
        <v>0</v>
      </c>
      <c r="E62" s="5">
        <v>0</v>
      </c>
      <c r="G62" s="5">
        <v>0</v>
      </c>
      <c r="I62" s="5">
        <v>0</v>
      </c>
      <c r="K62" s="5">
        <v>6900000</v>
      </c>
      <c r="M62" s="5">
        <v>110098871342</v>
      </c>
      <c r="O62" s="5">
        <v>120786021450</v>
      </c>
      <c r="Q62" s="6">
        <v>-10687150108</v>
      </c>
      <c r="R62" s="6"/>
    </row>
    <row r="63" spans="1:18" ht="21.75" customHeight="1">
      <c r="A63" s="15" t="s">
        <v>188</v>
      </c>
      <c r="C63" s="16">
        <v>0</v>
      </c>
      <c r="E63" s="16">
        <v>0</v>
      </c>
      <c r="G63" s="16">
        <v>0</v>
      </c>
      <c r="I63" s="16">
        <v>0</v>
      </c>
      <c r="K63" s="16">
        <v>14000000</v>
      </c>
      <c r="M63" s="16">
        <v>34634650869</v>
      </c>
      <c r="O63" s="16">
        <v>33706247400</v>
      </c>
      <c r="Q63" s="20">
        <v>928403469</v>
      </c>
      <c r="R63" s="20"/>
    </row>
    <row r="64" spans="1:18" ht="21.75" customHeight="1">
      <c r="A64" s="17" t="s">
        <v>83</v>
      </c>
      <c r="C64" s="3">
        <v>160668667</v>
      </c>
      <c r="E64" s="3">
        <v>631860983108</v>
      </c>
      <c r="G64" s="3">
        <v>594233743059</v>
      </c>
      <c r="I64" s="3">
        <v>37627240049</v>
      </c>
      <c r="K64" s="3">
        <v>697354186</v>
      </c>
      <c r="M64" s="3">
        <v>2905413147620</v>
      </c>
      <c r="O64" s="3">
        <v>2956351633357</v>
      </c>
      <c r="Q64" s="21">
        <v>-50938485736</v>
      </c>
      <c r="R64" s="21"/>
    </row>
    <row r="67" spans="5:17">
      <c r="E67" s="22"/>
      <c r="G67" s="22"/>
      <c r="M67" s="22"/>
      <c r="O67" s="22"/>
    </row>
    <row r="68" spans="5:17">
      <c r="E68" s="22"/>
      <c r="M68" s="22"/>
      <c r="Q68" s="23"/>
    </row>
    <row r="69" spans="5:17">
      <c r="E69" s="30"/>
      <c r="M69" s="23"/>
    </row>
    <row r="70" spans="5:17">
      <c r="M70" s="23"/>
    </row>
    <row r="71" spans="5:17">
      <c r="E71" s="23"/>
    </row>
  </sheetData>
  <mergeCells count="65">
    <mergeCell ref="Q63:R63"/>
    <mergeCell ref="Q64:R64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0"/>
  <sheetViews>
    <sheetView rightToLeft="1" tabSelected="1" workbookViewId="0">
      <pane ySplit="8" topLeftCell="A60" activePane="bottomLeft" state="frozen"/>
      <selection activeCell="K17" sqref="K17"/>
      <selection pane="bottomLeft" activeCell="K17" sqref="K17"/>
    </sheetView>
  </sheetViews>
  <sheetFormatPr defaultRowHeight="12.75"/>
  <cols>
    <col min="1" max="2" width="2.5703125" style="4" customWidth="1"/>
    <col min="3" max="3" width="23.42578125" style="4" customWidth="1"/>
    <col min="4" max="5" width="1.28515625" style="4" customWidth="1"/>
    <col min="6" max="6" width="13.5703125" style="4" bestFit="1" customWidth="1"/>
    <col min="7" max="7" width="1.28515625" style="4" customWidth="1"/>
    <col min="8" max="8" width="17.85546875" style="4" bestFit="1" customWidth="1"/>
    <col min="9" max="9" width="1.28515625" style="4" customWidth="1"/>
    <col min="10" max="10" width="17.7109375" style="4" bestFit="1" customWidth="1"/>
    <col min="11" max="11" width="1.28515625" style="4" customWidth="1"/>
    <col min="12" max="12" width="14.28515625" style="4" customWidth="1"/>
    <col min="13" max="13" width="1.28515625" style="4" customWidth="1"/>
    <col min="14" max="14" width="16.140625" style="4" bestFit="1" customWidth="1"/>
    <col min="15" max="15" width="1.28515625" style="4" customWidth="1"/>
    <col min="16" max="16" width="14.28515625" style="4" customWidth="1"/>
    <col min="17" max="17" width="1.28515625" style="4" customWidth="1"/>
    <col min="18" max="18" width="16.140625" style="4" bestFit="1" customWidth="1"/>
    <col min="19" max="19" width="1.28515625" style="4" customWidth="1"/>
    <col min="20" max="20" width="15.5703125" style="4" customWidth="1"/>
    <col min="21" max="21" width="1.28515625" style="4" customWidth="1"/>
    <col min="22" max="22" width="15.5703125" style="4" customWidth="1"/>
    <col min="23" max="23" width="1.28515625" style="4" customWidth="1"/>
    <col min="24" max="24" width="17.7109375" style="4" bestFit="1" customWidth="1"/>
    <col min="25" max="25" width="1.28515625" style="4" customWidth="1"/>
    <col min="26" max="26" width="17.7109375" style="4" bestFit="1" customWidth="1"/>
    <col min="27" max="27" width="1.28515625" style="4" customWidth="1"/>
    <col min="28" max="28" width="18.28515625" style="4" bestFit="1" customWidth="1"/>
    <col min="29" max="29" width="0.28515625" style="4" customWidth="1"/>
    <col min="30" max="16384" width="9.140625" style="4"/>
  </cols>
  <sheetData>
    <row r="1" spans="1:28" s="4" customFormat="1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s="4" customFormat="1" ht="21.7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s="4" customFormat="1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4" customFormat="1" ht="14.45" customHeight="1">
      <c r="A4" s="32" t="s">
        <v>3</v>
      </c>
      <c r="B4" s="8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s="4" customFormat="1" ht="14.45" customHeight="1">
      <c r="A5" s="8" t="s">
        <v>5</v>
      </c>
      <c r="B5" s="8"/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s="4" customFormat="1" ht="14.45" customHeight="1">
      <c r="F6" s="9" t="s">
        <v>7</v>
      </c>
      <c r="G6" s="9"/>
      <c r="H6" s="9"/>
      <c r="I6" s="9"/>
      <c r="J6" s="9"/>
      <c r="L6" s="9" t="s">
        <v>8</v>
      </c>
      <c r="M6" s="9"/>
      <c r="N6" s="9"/>
      <c r="O6" s="9"/>
      <c r="P6" s="9"/>
      <c r="Q6" s="9"/>
      <c r="R6" s="9"/>
      <c r="T6" s="9" t="s">
        <v>9</v>
      </c>
      <c r="U6" s="9"/>
      <c r="V6" s="9"/>
      <c r="W6" s="9"/>
      <c r="X6" s="9"/>
      <c r="Y6" s="9"/>
      <c r="Z6" s="9"/>
      <c r="AA6" s="9"/>
      <c r="AB6" s="9"/>
    </row>
    <row r="7" spans="1:28" s="4" customFormat="1" ht="14.45" customHeight="1">
      <c r="F7" s="11"/>
      <c r="G7" s="11"/>
      <c r="H7" s="11"/>
      <c r="I7" s="11"/>
      <c r="J7" s="11"/>
      <c r="L7" s="41" t="s">
        <v>10</v>
      </c>
      <c r="M7" s="41"/>
      <c r="N7" s="41"/>
      <c r="O7" s="11"/>
      <c r="P7" s="41" t="s">
        <v>11</v>
      </c>
      <c r="Q7" s="41"/>
      <c r="R7" s="41"/>
      <c r="T7" s="11"/>
      <c r="U7" s="11"/>
      <c r="V7" s="11"/>
      <c r="W7" s="11"/>
      <c r="X7" s="11"/>
      <c r="Y7" s="11"/>
      <c r="Z7" s="11"/>
      <c r="AA7" s="11"/>
      <c r="AB7" s="11"/>
    </row>
    <row r="8" spans="1:28" s="4" customFormat="1" ht="14.45" customHeight="1">
      <c r="A8" s="9" t="s">
        <v>12</v>
      </c>
      <c r="B8" s="9"/>
      <c r="C8" s="9"/>
      <c r="E8" s="9" t="s">
        <v>13</v>
      </c>
      <c r="F8" s="9"/>
      <c r="H8" s="24" t="s">
        <v>14</v>
      </c>
      <c r="J8" s="24" t="s">
        <v>15</v>
      </c>
      <c r="L8" s="33" t="s">
        <v>13</v>
      </c>
      <c r="M8" s="11"/>
      <c r="N8" s="33" t="s">
        <v>14</v>
      </c>
      <c r="P8" s="33" t="s">
        <v>13</v>
      </c>
      <c r="Q8" s="11"/>
      <c r="R8" s="33" t="s">
        <v>16</v>
      </c>
      <c r="T8" s="24" t="s">
        <v>13</v>
      </c>
      <c r="V8" s="24" t="s">
        <v>17</v>
      </c>
      <c r="X8" s="24" t="s">
        <v>14</v>
      </c>
      <c r="Z8" s="24" t="s">
        <v>15</v>
      </c>
      <c r="AB8" s="24" t="s">
        <v>18</v>
      </c>
    </row>
    <row r="9" spans="1:28" s="4" customFormat="1" ht="21.75" customHeight="1">
      <c r="A9" s="34" t="s">
        <v>19</v>
      </c>
      <c r="B9" s="34"/>
      <c r="C9" s="34"/>
      <c r="E9" s="19">
        <v>42000000</v>
      </c>
      <c r="F9" s="19"/>
      <c r="H9" s="13">
        <v>99551976635</v>
      </c>
      <c r="J9" s="13">
        <v>109385262000</v>
      </c>
      <c r="L9" s="13">
        <v>0</v>
      </c>
      <c r="N9" s="13">
        <v>0</v>
      </c>
      <c r="P9" s="13">
        <v>0</v>
      </c>
      <c r="R9" s="13">
        <v>0</v>
      </c>
      <c r="T9" s="13">
        <v>42000000</v>
      </c>
      <c r="V9" s="13">
        <v>3070</v>
      </c>
      <c r="X9" s="13">
        <v>99551976635</v>
      </c>
      <c r="Z9" s="13">
        <v>128172807000</v>
      </c>
      <c r="AB9" s="37">
        <v>2.04</v>
      </c>
    </row>
    <row r="10" spans="1:28" s="4" customFormat="1" ht="21.75" customHeight="1">
      <c r="A10" s="35" t="s">
        <v>20</v>
      </c>
      <c r="B10" s="35"/>
      <c r="C10" s="35"/>
      <c r="E10" s="6">
        <v>57732580</v>
      </c>
      <c r="F10" s="6"/>
      <c r="H10" s="5">
        <v>97870904640</v>
      </c>
      <c r="J10" s="5">
        <v>88953060280.949997</v>
      </c>
      <c r="L10" s="5">
        <v>0</v>
      </c>
      <c r="N10" s="5">
        <v>0</v>
      </c>
      <c r="P10" s="5">
        <v>0</v>
      </c>
      <c r="R10" s="5">
        <v>0</v>
      </c>
      <c r="T10" s="5">
        <v>57732580</v>
      </c>
      <c r="V10" s="5">
        <v>1746</v>
      </c>
      <c r="X10" s="5">
        <v>97870904640</v>
      </c>
      <c r="Z10" s="5">
        <v>100201318226.15401</v>
      </c>
      <c r="AB10" s="38">
        <v>1.59</v>
      </c>
    </row>
    <row r="11" spans="1:28" s="4" customFormat="1" ht="21.75" customHeight="1">
      <c r="A11" s="35" t="s">
        <v>21</v>
      </c>
      <c r="B11" s="35"/>
      <c r="C11" s="35"/>
      <c r="E11" s="6">
        <v>39800000</v>
      </c>
      <c r="F11" s="6"/>
      <c r="H11" s="5">
        <v>88408437301</v>
      </c>
      <c r="J11" s="5">
        <v>73310591070</v>
      </c>
      <c r="L11" s="5">
        <v>15200000</v>
      </c>
      <c r="N11" s="5">
        <v>36451300444</v>
      </c>
      <c r="P11" s="5">
        <v>0</v>
      </c>
      <c r="R11" s="5">
        <v>0</v>
      </c>
      <c r="T11" s="5">
        <v>55000000</v>
      </c>
      <c r="V11" s="5">
        <v>2313</v>
      </c>
      <c r="X11" s="5">
        <v>124859737745</v>
      </c>
      <c r="Z11" s="5">
        <v>126458070750</v>
      </c>
      <c r="AB11" s="38">
        <v>2.0099999999999998</v>
      </c>
    </row>
    <row r="12" spans="1:28" s="4" customFormat="1" ht="21.75" customHeight="1">
      <c r="A12" s="35" t="s">
        <v>22</v>
      </c>
      <c r="B12" s="35"/>
      <c r="C12" s="35"/>
      <c r="E12" s="6">
        <v>30195977</v>
      </c>
      <c r="F12" s="6"/>
      <c r="H12" s="5">
        <v>71453965540</v>
      </c>
      <c r="J12" s="5">
        <v>111480578819.461</v>
      </c>
      <c r="L12" s="5">
        <v>0</v>
      </c>
      <c r="N12" s="5">
        <v>0</v>
      </c>
      <c r="P12" s="5">
        <v>-6801782</v>
      </c>
      <c r="R12" s="5">
        <v>24460561753</v>
      </c>
      <c r="T12" s="5">
        <v>23394195</v>
      </c>
      <c r="V12" s="5">
        <v>3505</v>
      </c>
      <c r="X12" s="5">
        <v>55358632818</v>
      </c>
      <c r="Z12" s="5">
        <v>81508773386.8237</v>
      </c>
      <c r="AB12" s="38">
        <v>1.29</v>
      </c>
    </row>
    <row r="13" spans="1:28" s="4" customFormat="1" ht="21.75" customHeight="1">
      <c r="A13" s="35" t="s">
        <v>23</v>
      </c>
      <c r="B13" s="35"/>
      <c r="C13" s="35"/>
      <c r="E13" s="6">
        <v>31379418</v>
      </c>
      <c r="F13" s="6"/>
      <c r="H13" s="5">
        <v>126248518968</v>
      </c>
      <c r="J13" s="5">
        <v>70401947514.765305</v>
      </c>
      <c r="L13" s="5">
        <v>0</v>
      </c>
      <c r="N13" s="5">
        <v>0</v>
      </c>
      <c r="P13" s="5">
        <v>-21900000</v>
      </c>
      <c r="R13" s="5">
        <v>49776353543</v>
      </c>
      <c r="T13" s="5">
        <v>9479418</v>
      </c>
      <c r="V13" s="5">
        <v>2297</v>
      </c>
      <c r="X13" s="5">
        <v>38138453791</v>
      </c>
      <c r="Z13" s="5">
        <v>21644666518.2813</v>
      </c>
      <c r="AB13" s="38">
        <v>0.34</v>
      </c>
    </row>
    <row r="14" spans="1:28" s="4" customFormat="1" ht="21.75" customHeight="1">
      <c r="A14" s="35" t="s">
        <v>24</v>
      </c>
      <c r="B14" s="35"/>
      <c r="C14" s="35"/>
      <c r="E14" s="6">
        <v>11789926</v>
      </c>
      <c r="F14" s="6"/>
      <c r="H14" s="5">
        <v>36299016325</v>
      </c>
      <c r="J14" s="5">
        <v>30319060357.556099</v>
      </c>
      <c r="L14" s="5">
        <v>0</v>
      </c>
      <c r="N14" s="5">
        <v>0</v>
      </c>
      <c r="P14" s="5">
        <v>0</v>
      </c>
      <c r="R14" s="5">
        <v>0</v>
      </c>
      <c r="T14" s="5">
        <v>11789926</v>
      </c>
      <c r="V14" s="5">
        <v>2740</v>
      </c>
      <c r="X14" s="5">
        <v>36299016325</v>
      </c>
      <c r="Z14" s="5">
        <v>32112186076.422001</v>
      </c>
      <c r="AB14" s="38">
        <v>0.51</v>
      </c>
    </row>
    <row r="15" spans="1:28" s="4" customFormat="1" ht="21.75" customHeight="1">
      <c r="A15" s="35" t="s">
        <v>25</v>
      </c>
      <c r="B15" s="35"/>
      <c r="C15" s="35"/>
      <c r="E15" s="6">
        <v>2236918</v>
      </c>
      <c r="F15" s="6"/>
      <c r="H15" s="5">
        <v>3735664779</v>
      </c>
      <c r="J15" s="5">
        <v>3413238798.6764998</v>
      </c>
      <c r="L15" s="5">
        <v>0</v>
      </c>
      <c r="N15" s="5">
        <v>0</v>
      </c>
      <c r="P15" s="5">
        <v>0</v>
      </c>
      <c r="R15" s="5">
        <v>0</v>
      </c>
      <c r="T15" s="5">
        <v>2236918</v>
      </c>
      <c r="V15" s="5">
        <v>1585</v>
      </c>
      <c r="X15" s="5">
        <v>3735664779</v>
      </c>
      <c r="Z15" s="5">
        <v>3524419215.5714998</v>
      </c>
      <c r="AB15" s="38">
        <v>0.06</v>
      </c>
    </row>
    <row r="16" spans="1:28" s="4" customFormat="1" ht="21.75" customHeight="1">
      <c r="A16" s="35" t="s">
        <v>26</v>
      </c>
      <c r="B16" s="35"/>
      <c r="C16" s="35"/>
      <c r="E16" s="6">
        <v>15217153</v>
      </c>
      <c r="F16" s="6"/>
      <c r="H16" s="5">
        <v>42562077287</v>
      </c>
      <c r="J16" s="5">
        <v>67010886462.649498</v>
      </c>
      <c r="L16" s="5">
        <v>0</v>
      </c>
      <c r="N16" s="5">
        <v>0</v>
      </c>
      <c r="P16" s="5">
        <v>-15217153</v>
      </c>
      <c r="R16" s="5">
        <v>73771579790</v>
      </c>
      <c r="T16" s="5">
        <v>0</v>
      </c>
      <c r="V16" s="5">
        <v>0</v>
      </c>
      <c r="X16" s="5">
        <v>0</v>
      </c>
      <c r="Z16" s="5">
        <v>0</v>
      </c>
      <c r="AB16" s="38">
        <v>0</v>
      </c>
    </row>
    <row r="17" spans="1:28" s="4" customFormat="1" ht="21.75" customHeight="1">
      <c r="A17" s="35" t="s">
        <v>27</v>
      </c>
      <c r="B17" s="35"/>
      <c r="C17" s="35"/>
      <c r="E17" s="6">
        <v>47286415</v>
      </c>
      <c r="F17" s="6"/>
      <c r="H17" s="5">
        <v>106423867069</v>
      </c>
      <c r="J17" s="5">
        <v>149476093441.785</v>
      </c>
      <c r="L17" s="5">
        <v>0</v>
      </c>
      <c r="N17" s="5">
        <v>0</v>
      </c>
      <c r="P17" s="5">
        <v>0</v>
      </c>
      <c r="R17" s="5">
        <v>0</v>
      </c>
      <c r="T17" s="5">
        <v>47286415</v>
      </c>
      <c r="V17" s="5">
        <v>3649</v>
      </c>
      <c r="X17" s="5">
        <v>106423867069</v>
      </c>
      <c r="Z17" s="5">
        <v>171521466971.40701</v>
      </c>
      <c r="AB17" s="38">
        <v>2.72</v>
      </c>
    </row>
    <row r="18" spans="1:28" s="4" customFormat="1" ht="21.75" customHeight="1">
      <c r="A18" s="35" t="s">
        <v>28</v>
      </c>
      <c r="B18" s="35"/>
      <c r="C18" s="35"/>
      <c r="E18" s="6">
        <v>59000000</v>
      </c>
      <c r="F18" s="6"/>
      <c r="H18" s="5">
        <v>165139346610</v>
      </c>
      <c r="J18" s="5">
        <v>96653469600</v>
      </c>
      <c r="L18" s="5">
        <v>0</v>
      </c>
      <c r="N18" s="5">
        <v>0</v>
      </c>
      <c r="P18" s="5">
        <v>0</v>
      </c>
      <c r="R18" s="5">
        <v>0</v>
      </c>
      <c r="T18" s="5">
        <v>59000000</v>
      </c>
      <c r="V18" s="5">
        <v>1750</v>
      </c>
      <c r="X18" s="5">
        <v>165139346610</v>
      </c>
      <c r="Z18" s="5">
        <v>102635662500</v>
      </c>
      <c r="AB18" s="38">
        <v>1.63</v>
      </c>
    </row>
    <row r="19" spans="1:28" s="4" customFormat="1" ht="21.75" customHeight="1">
      <c r="A19" s="35" t="s">
        <v>29</v>
      </c>
      <c r="B19" s="35"/>
      <c r="C19" s="35"/>
      <c r="E19" s="6">
        <v>35188322</v>
      </c>
      <c r="F19" s="6"/>
      <c r="H19" s="5">
        <v>192159531039</v>
      </c>
      <c r="J19" s="5">
        <v>160133639894.20999</v>
      </c>
      <c r="L19" s="5">
        <v>0</v>
      </c>
      <c r="N19" s="5">
        <v>0</v>
      </c>
      <c r="P19" s="5">
        <v>0</v>
      </c>
      <c r="R19" s="5">
        <v>0</v>
      </c>
      <c r="T19" s="5">
        <v>35188322</v>
      </c>
      <c r="V19" s="5">
        <v>4630</v>
      </c>
      <c r="X19" s="5">
        <v>192159531039</v>
      </c>
      <c r="Z19" s="5">
        <v>161952545371.383</v>
      </c>
      <c r="AB19" s="38">
        <v>2.57</v>
      </c>
    </row>
    <row r="20" spans="1:28" s="4" customFormat="1" ht="21.75" customHeight="1">
      <c r="A20" s="35" t="s">
        <v>30</v>
      </c>
      <c r="B20" s="35"/>
      <c r="C20" s="35"/>
      <c r="E20" s="6">
        <v>14497759</v>
      </c>
      <c r="F20" s="6"/>
      <c r="H20" s="5">
        <v>31119215777</v>
      </c>
      <c r="J20" s="5">
        <v>60268881850.578903</v>
      </c>
      <c r="L20" s="5">
        <v>0</v>
      </c>
      <c r="N20" s="5">
        <v>0</v>
      </c>
      <c r="P20" s="5">
        <v>0</v>
      </c>
      <c r="R20" s="5">
        <v>0</v>
      </c>
      <c r="T20" s="5">
        <v>14497759</v>
      </c>
      <c r="V20" s="5">
        <v>4248</v>
      </c>
      <c r="X20" s="5">
        <v>31119215777</v>
      </c>
      <c r="Z20" s="5">
        <v>61220040674.619598</v>
      </c>
      <c r="AB20" s="38">
        <v>0.97</v>
      </c>
    </row>
    <row r="21" spans="1:28" s="4" customFormat="1" ht="21.75" customHeight="1">
      <c r="A21" s="35" t="s">
        <v>31</v>
      </c>
      <c r="B21" s="35"/>
      <c r="C21" s="35"/>
      <c r="E21" s="6">
        <v>4100000</v>
      </c>
      <c r="F21" s="6"/>
      <c r="H21" s="5">
        <v>68190446531</v>
      </c>
      <c r="J21" s="5">
        <v>66636141750</v>
      </c>
      <c r="L21" s="5">
        <v>0</v>
      </c>
      <c r="N21" s="5">
        <v>0</v>
      </c>
      <c r="P21" s="5">
        <v>0</v>
      </c>
      <c r="R21" s="5">
        <v>0</v>
      </c>
      <c r="T21" s="5">
        <v>4100000</v>
      </c>
      <c r="V21" s="5">
        <v>18230</v>
      </c>
      <c r="X21" s="5">
        <v>68190446531</v>
      </c>
      <c r="Z21" s="5">
        <v>74298279150</v>
      </c>
      <c r="AB21" s="38">
        <v>1.18</v>
      </c>
    </row>
    <row r="22" spans="1:28" s="4" customFormat="1" ht="21.75" customHeight="1">
      <c r="A22" s="35" t="s">
        <v>32</v>
      </c>
      <c r="B22" s="35"/>
      <c r="C22" s="35"/>
      <c r="E22" s="6">
        <v>439846</v>
      </c>
      <c r="F22" s="6"/>
      <c r="H22" s="5">
        <v>75662345458</v>
      </c>
      <c r="J22" s="5">
        <v>87139723018.589996</v>
      </c>
      <c r="L22" s="5">
        <v>0</v>
      </c>
      <c r="N22" s="5">
        <v>0</v>
      </c>
      <c r="P22" s="5">
        <v>0</v>
      </c>
      <c r="R22" s="5">
        <v>0</v>
      </c>
      <c r="T22" s="5">
        <v>439846</v>
      </c>
      <c r="V22" s="5">
        <v>230030</v>
      </c>
      <c r="X22" s="5">
        <v>75662345458</v>
      </c>
      <c r="Z22" s="5">
        <v>100575767616.489</v>
      </c>
      <c r="AB22" s="38">
        <v>1.6</v>
      </c>
    </row>
    <row r="23" spans="1:28" s="4" customFormat="1" ht="21.75" customHeight="1">
      <c r="A23" s="35" t="s">
        <v>33</v>
      </c>
      <c r="B23" s="35"/>
      <c r="C23" s="35"/>
      <c r="E23" s="6">
        <v>200000</v>
      </c>
      <c r="F23" s="6"/>
      <c r="H23" s="5">
        <v>1203115451</v>
      </c>
      <c r="J23" s="5">
        <v>1063633500</v>
      </c>
      <c r="L23" s="5">
        <v>0</v>
      </c>
      <c r="N23" s="5">
        <v>0</v>
      </c>
      <c r="P23" s="5">
        <v>0</v>
      </c>
      <c r="R23" s="5">
        <v>0</v>
      </c>
      <c r="T23" s="5">
        <v>200000</v>
      </c>
      <c r="V23" s="5">
        <v>6010</v>
      </c>
      <c r="X23" s="5">
        <v>1203115451</v>
      </c>
      <c r="Z23" s="5">
        <v>1194848100</v>
      </c>
      <c r="AB23" s="38">
        <v>0.02</v>
      </c>
    </row>
    <row r="24" spans="1:28" s="4" customFormat="1" ht="21.75" customHeight="1">
      <c r="A24" s="35" t="s">
        <v>34</v>
      </c>
      <c r="B24" s="35"/>
      <c r="C24" s="35"/>
      <c r="E24" s="6">
        <v>24913896</v>
      </c>
      <c r="F24" s="6"/>
      <c r="H24" s="5">
        <v>142692668508</v>
      </c>
      <c r="J24" s="5">
        <v>93168406595.325607</v>
      </c>
      <c r="L24" s="5">
        <v>0</v>
      </c>
      <c r="N24" s="5">
        <v>0</v>
      </c>
      <c r="P24" s="5">
        <v>0</v>
      </c>
      <c r="R24" s="5">
        <v>0</v>
      </c>
      <c r="T24" s="5">
        <v>24913896</v>
      </c>
      <c r="V24" s="5">
        <v>4165</v>
      </c>
      <c r="X24" s="5">
        <v>142692668508</v>
      </c>
      <c r="Z24" s="5">
        <v>103148966897.802</v>
      </c>
      <c r="AB24" s="38">
        <v>1.64</v>
      </c>
    </row>
    <row r="25" spans="1:28" s="4" customFormat="1" ht="21.75" customHeight="1">
      <c r="A25" s="35" t="s">
        <v>35</v>
      </c>
      <c r="B25" s="35"/>
      <c r="C25" s="35"/>
      <c r="E25" s="6">
        <v>27800000</v>
      </c>
      <c r="F25" s="6"/>
      <c r="H25" s="5">
        <v>60828242900</v>
      </c>
      <c r="J25" s="5">
        <v>48747416760</v>
      </c>
      <c r="L25" s="5">
        <v>0</v>
      </c>
      <c r="N25" s="5">
        <v>0</v>
      </c>
      <c r="P25" s="5">
        <v>0</v>
      </c>
      <c r="R25" s="5">
        <v>0</v>
      </c>
      <c r="T25" s="5">
        <v>27800000</v>
      </c>
      <c r="V25" s="5">
        <v>1919</v>
      </c>
      <c r="X25" s="5">
        <v>60828242900</v>
      </c>
      <c r="Z25" s="5">
        <v>53030778210</v>
      </c>
      <c r="AB25" s="38">
        <v>0.84</v>
      </c>
    </row>
    <row r="26" spans="1:28" s="4" customFormat="1" ht="21.75" customHeight="1">
      <c r="A26" s="35" t="s">
        <v>36</v>
      </c>
      <c r="B26" s="35"/>
      <c r="C26" s="35"/>
      <c r="E26" s="6">
        <v>11900000</v>
      </c>
      <c r="F26" s="6"/>
      <c r="H26" s="5">
        <v>79483420797</v>
      </c>
      <c r="J26" s="5">
        <v>82094613300</v>
      </c>
      <c r="L26" s="5">
        <v>4958333</v>
      </c>
      <c r="N26" s="5">
        <v>0</v>
      </c>
      <c r="P26" s="5">
        <v>0</v>
      </c>
      <c r="R26" s="5">
        <v>0</v>
      </c>
      <c r="T26" s="5">
        <v>16858333</v>
      </c>
      <c r="V26" s="5">
        <v>5153</v>
      </c>
      <c r="X26" s="5">
        <v>79483420797</v>
      </c>
      <c r="Z26" s="5">
        <v>86354107558.803497</v>
      </c>
      <c r="AB26" s="38">
        <v>1.37</v>
      </c>
    </row>
    <row r="27" spans="1:28" s="4" customFormat="1" ht="21.75" customHeight="1">
      <c r="A27" s="35" t="s">
        <v>37</v>
      </c>
      <c r="B27" s="35"/>
      <c r="C27" s="35"/>
      <c r="E27" s="6">
        <v>7502416</v>
      </c>
      <c r="F27" s="6"/>
      <c r="H27" s="5">
        <v>53171421145</v>
      </c>
      <c r="J27" s="5">
        <v>78306654560.399994</v>
      </c>
      <c r="L27" s="5">
        <v>0</v>
      </c>
      <c r="N27" s="5">
        <v>0</v>
      </c>
      <c r="P27" s="5">
        <v>0</v>
      </c>
      <c r="R27" s="5">
        <v>0</v>
      </c>
      <c r="T27" s="5">
        <v>7502416</v>
      </c>
      <c r="V27" s="5">
        <v>12640</v>
      </c>
      <c r="X27" s="5">
        <v>53171421145</v>
      </c>
      <c r="Z27" s="5">
        <v>94266296537.472</v>
      </c>
      <c r="AB27" s="38">
        <v>1.5</v>
      </c>
    </row>
    <row r="28" spans="1:28" s="4" customFormat="1" ht="21.75" customHeight="1">
      <c r="A28" s="35" t="s">
        <v>38</v>
      </c>
      <c r="B28" s="35"/>
      <c r="C28" s="35"/>
      <c r="E28" s="6">
        <v>2020000</v>
      </c>
      <c r="F28" s="6"/>
      <c r="H28" s="5">
        <v>75717760451</v>
      </c>
      <c r="J28" s="5">
        <v>108531373050</v>
      </c>
      <c r="L28" s="5">
        <v>730000</v>
      </c>
      <c r="N28" s="5">
        <v>40338093683</v>
      </c>
      <c r="P28" s="5">
        <v>0</v>
      </c>
      <c r="R28" s="5">
        <v>0</v>
      </c>
      <c r="T28" s="5">
        <v>2750000</v>
      </c>
      <c r="V28" s="5">
        <v>53300</v>
      </c>
      <c r="X28" s="5">
        <v>116055854134</v>
      </c>
      <c r="Z28" s="5">
        <v>145702878750</v>
      </c>
      <c r="AB28" s="38">
        <v>2.31</v>
      </c>
    </row>
    <row r="29" spans="1:28" s="4" customFormat="1" ht="21.75" customHeight="1">
      <c r="A29" s="35" t="s">
        <v>39</v>
      </c>
      <c r="B29" s="35"/>
      <c r="C29" s="35"/>
      <c r="E29" s="6">
        <v>10000000</v>
      </c>
      <c r="F29" s="6"/>
      <c r="H29" s="5">
        <v>67051756000</v>
      </c>
      <c r="J29" s="5">
        <v>37704316500</v>
      </c>
      <c r="L29" s="5">
        <v>0</v>
      </c>
      <c r="N29" s="5">
        <v>0</v>
      </c>
      <c r="P29" s="5">
        <v>0</v>
      </c>
      <c r="R29" s="5">
        <v>0</v>
      </c>
      <c r="T29" s="5">
        <v>10000000</v>
      </c>
      <c r="V29" s="5">
        <v>4139</v>
      </c>
      <c r="X29" s="5">
        <v>67051756000</v>
      </c>
      <c r="Z29" s="5">
        <v>41143729500</v>
      </c>
      <c r="AB29" s="38">
        <v>0.65</v>
      </c>
    </row>
    <row r="30" spans="1:28" s="4" customFormat="1" ht="21.75" customHeight="1">
      <c r="A30" s="35" t="s">
        <v>40</v>
      </c>
      <c r="B30" s="35"/>
      <c r="C30" s="35"/>
      <c r="E30" s="6">
        <v>35820000</v>
      </c>
      <c r="F30" s="6"/>
      <c r="H30" s="5">
        <v>117185165982</v>
      </c>
      <c r="J30" s="5">
        <v>136338709059</v>
      </c>
      <c r="L30" s="5">
        <v>800000</v>
      </c>
      <c r="N30" s="5">
        <v>2864255564</v>
      </c>
      <c r="P30" s="5">
        <v>-550000</v>
      </c>
      <c r="R30" s="5">
        <v>2018823663</v>
      </c>
      <c r="T30" s="5">
        <v>36070000</v>
      </c>
      <c r="V30" s="5">
        <v>3850</v>
      </c>
      <c r="X30" s="5">
        <v>118250095994</v>
      </c>
      <c r="Z30" s="5">
        <v>138043226475</v>
      </c>
      <c r="AB30" s="38">
        <v>2.19</v>
      </c>
    </row>
    <row r="31" spans="1:28" s="4" customFormat="1" ht="21.75" customHeight="1">
      <c r="A31" s="35" t="s">
        <v>41</v>
      </c>
      <c r="B31" s="35"/>
      <c r="C31" s="35"/>
      <c r="E31" s="6">
        <v>3050000</v>
      </c>
      <c r="F31" s="6"/>
      <c r="H31" s="5">
        <v>62824769274</v>
      </c>
      <c r="J31" s="5">
        <v>68065088625</v>
      </c>
      <c r="L31" s="5">
        <v>0</v>
      </c>
      <c r="N31" s="5">
        <v>0</v>
      </c>
      <c r="P31" s="5">
        <v>0</v>
      </c>
      <c r="R31" s="5">
        <v>0</v>
      </c>
      <c r="T31" s="5">
        <v>3050000</v>
      </c>
      <c r="V31" s="5">
        <v>23700</v>
      </c>
      <c r="X31" s="5">
        <v>62824769274</v>
      </c>
      <c r="Z31" s="5">
        <v>71854904250</v>
      </c>
      <c r="AB31" s="38">
        <v>1.1399999999999999</v>
      </c>
    </row>
    <row r="32" spans="1:28" s="4" customFormat="1" ht="21.75" customHeight="1">
      <c r="A32" s="35" t="s">
        <v>42</v>
      </c>
      <c r="B32" s="35"/>
      <c r="C32" s="35"/>
      <c r="E32" s="6">
        <v>65916275</v>
      </c>
      <c r="F32" s="6"/>
      <c r="H32" s="5">
        <v>118756433566</v>
      </c>
      <c r="J32" s="5">
        <v>91012937624.4487</v>
      </c>
      <c r="L32" s="5">
        <v>0</v>
      </c>
      <c r="N32" s="5">
        <v>0</v>
      </c>
      <c r="P32" s="5">
        <v>0</v>
      </c>
      <c r="R32" s="5">
        <v>0</v>
      </c>
      <c r="T32" s="5">
        <v>65916275</v>
      </c>
      <c r="V32" s="5">
        <v>1701</v>
      </c>
      <c r="X32" s="5">
        <v>118756433566</v>
      </c>
      <c r="Z32" s="5">
        <v>111456448451.539</v>
      </c>
      <c r="AB32" s="38">
        <v>1.77</v>
      </c>
    </row>
    <row r="33" spans="1:28" s="4" customFormat="1" ht="21.75" customHeight="1">
      <c r="A33" s="35" t="s">
        <v>43</v>
      </c>
      <c r="B33" s="35"/>
      <c r="C33" s="35"/>
      <c r="E33" s="6">
        <v>1447871</v>
      </c>
      <c r="F33" s="6"/>
      <c r="H33" s="5">
        <v>36018047306</v>
      </c>
      <c r="J33" s="5">
        <v>28655590295.920502</v>
      </c>
      <c r="L33" s="5">
        <v>0</v>
      </c>
      <c r="N33" s="5">
        <v>0</v>
      </c>
      <c r="P33" s="5">
        <v>0</v>
      </c>
      <c r="R33" s="5">
        <v>0</v>
      </c>
      <c r="T33" s="5">
        <v>1447871</v>
      </c>
      <c r="V33" s="5">
        <v>20450</v>
      </c>
      <c r="X33" s="5">
        <v>36018047306</v>
      </c>
      <c r="Z33" s="5">
        <v>29432788626.397499</v>
      </c>
      <c r="AB33" s="38">
        <v>0.47</v>
      </c>
    </row>
    <row r="34" spans="1:28" s="4" customFormat="1" ht="21.75" customHeight="1">
      <c r="A34" s="35" t="s">
        <v>44</v>
      </c>
      <c r="B34" s="35"/>
      <c r="C34" s="35"/>
      <c r="E34" s="6">
        <v>12183006</v>
      </c>
      <c r="F34" s="6"/>
      <c r="H34" s="5">
        <v>81913541144</v>
      </c>
      <c r="J34" s="5">
        <v>40606563884.247902</v>
      </c>
      <c r="L34" s="5">
        <v>0</v>
      </c>
      <c r="N34" s="5">
        <v>0</v>
      </c>
      <c r="P34" s="5">
        <v>0</v>
      </c>
      <c r="R34" s="5">
        <v>0</v>
      </c>
      <c r="T34" s="5">
        <v>12183006</v>
      </c>
      <c r="V34" s="5">
        <v>3720</v>
      </c>
      <c r="X34" s="5">
        <v>81913541144</v>
      </c>
      <c r="Z34" s="5">
        <v>45051123665.195999</v>
      </c>
      <c r="AB34" s="38">
        <v>0.72</v>
      </c>
    </row>
    <row r="35" spans="1:28" s="4" customFormat="1" ht="21.75" customHeight="1">
      <c r="A35" s="35" t="s">
        <v>45</v>
      </c>
      <c r="B35" s="35"/>
      <c r="C35" s="35"/>
      <c r="E35" s="6">
        <v>19500000</v>
      </c>
      <c r="F35" s="6"/>
      <c r="H35" s="5">
        <v>132762523347</v>
      </c>
      <c r="J35" s="5">
        <v>62183791800</v>
      </c>
      <c r="L35" s="5">
        <v>0</v>
      </c>
      <c r="N35" s="5">
        <v>0</v>
      </c>
      <c r="P35" s="5">
        <v>0</v>
      </c>
      <c r="R35" s="5">
        <v>0</v>
      </c>
      <c r="T35" s="5">
        <v>19500000</v>
      </c>
      <c r="V35" s="5">
        <v>3780</v>
      </c>
      <c r="X35" s="5">
        <v>132762523347</v>
      </c>
      <c r="Z35" s="5">
        <v>73271425500</v>
      </c>
      <c r="AB35" s="38">
        <v>1.1599999999999999</v>
      </c>
    </row>
    <row r="36" spans="1:28" s="4" customFormat="1" ht="21.75" customHeight="1">
      <c r="A36" s="35" t="s">
        <v>46</v>
      </c>
      <c r="B36" s="35"/>
      <c r="C36" s="35"/>
      <c r="E36" s="6">
        <v>12000000</v>
      </c>
      <c r="F36" s="6"/>
      <c r="H36" s="5">
        <v>60446392012</v>
      </c>
      <c r="J36" s="5">
        <v>49026546000</v>
      </c>
      <c r="L36" s="5">
        <v>0</v>
      </c>
      <c r="N36" s="5">
        <v>0</v>
      </c>
      <c r="P36" s="5">
        <v>0</v>
      </c>
      <c r="R36" s="5">
        <v>0</v>
      </c>
      <c r="T36" s="5">
        <v>12000000</v>
      </c>
      <c r="V36" s="5">
        <v>4854</v>
      </c>
      <c r="X36" s="5">
        <v>60446392012</v>
      </c>
      <c r="Z36" s="5">
        <v>57901424400</v>
      </c>
      <c r="AB36" s="38">
        <v>0.92</v>
      </c>
    </row>
    <row r="37" spans="1:28" s="4" customFormat="1" ht="21.75" customHeight="1">
      <c r="A37" s="35" t="s">
        <v>47</v>
      </c>
      <c r="B37" s="35"/>
      <c r="C37" s="35"/>
      <c r="E37" s="6">
        <v>20946637</v>
      </c>
      <c r="F37" s="6"/>
      <c r="H37" s="5">
        <v>72747287562</v>
      </c>
      <c r="J37" s="5">
        <v>64881366052.692596</v>
      </c>
      <c r="L37" s="5">
        <v>0</v>
      </c>
      <c r="N37" s="5">
        <v>0</v>
      </c>
      <c r="P37" s="5">
        <v>0</v>
      </c>
      <c r="R37" s="5">
        <v>0</v>
      </c>
      <c r="T37" s="5">
        <v>20946637</v>
      </c>
      <c r="V37" s="5">
        <v>3298</v>
      </c>
      <c r="X37" s="5">
        <v>72747287562</v>
      </c>
      <c r="Z37" s="5">
        <v>68670970873.485298</v>
      </c>
      <c r="AB37" s="38">
        <v>1.0900000000000001</v>
      </c>
    </row>
    <row r="38" spans="1:28" s="4" customFormat="1" ht="21.75" customHeight="1">
      <c r="A38" s="35" t="s">
        <v>48</v>
      </c>
      <c r="B38" s="35"/>
      <c r="C38" s="35"/>
      <c r="E38" s="6">
        <v>9400000</v>
      </c>
      <c r="F38" s="6"/>
      <c r="H38" s="5">
        <v>147123849566</v>
      </c>
      <c r="J38" s="5">
        <v>153242748000</v>
      </c>
      <c r="L38" s="5">
        <v>0</v>
      </c>
      <c r="N38" s="5">
        <v>0</v>
      </c>
      <c r="P38" s="5">
        <v>0</v>
      </c>
      <c r="R38" s="5">
        <v>0</v>
      </c>
      <c r="T38" s="5">
        <v>9400000</v>
      </c>
      <c r="V38" s="5">
        <v>17990</v>
      </c>
      <c r="X38" s="5">
        <v>147123849566</v>
      </c>
      <c r="Z38" s="5">
        <v>168099819300</v>
      </c>
      <c r="AB38" s="38">
        <v>2.67</v>
      </c>
    </row>
    <row r="39" spans="1:28" s="4" customFormat="1" ht="21.75" customHeight="1">
      <c r="A39" s="35" t="s">
        <v>49</v>
      </c>
      <c r="B39" s="35"/>
      <c r="C39" s="35"/>
      <c r="E39" s="6">
        <v>11200000</v>
      </c>
      <c r="F39" s="6"/>
      <c r="H39" s="5">
        <v>159355287248</v>
      </c>
      <c r="J39" s="5">
        <v>100868241600</v>
      </c>
      <c r="L39" s="5">
        <v>0</v>
      </c>
      <c r="N39" s="5">
        <v>0</v>
      </c>
      <c r="P39" s="5">
        <v>0</v>
      </c>
      <c r="R39" s="5">
        <v>0</v>
      </c>
      <c r="T39" s="5">
        <v>11200000</v>
      </c>
      <c r="V39" s="5">
        <v>9200</v>
      </c>
      <c r="X39" s="5">
        <v>159355287248</v>
      </c>
      <c r="Z39" s="5">
        <v>102426912000</v>
      </c>
      <c r="AB39" s="38">
        <v>1.63</v>
      </c>
    </row>
    <row r="40" spans="1:28" s="4" customFormat="1" ht="21.75" customHeight="1">
      <c r="A40" s="35" t="s">
        <v>50</v>
      </c>
      <c r="B40" s="35"/>
      <c r="C40" s="35"/>
      <c r="E40" s="6">
        <v>12812975</v>
      </c>
      <c r="F40" s="6"/>
      <c r="H40" s="5">
        <v>60182864483</v>
      </c>
      <c r="J40" s="5">
        <v>87628756055.399994</v>
      </c>
      <c r="L40" s="5">
        <v>0</v>
      </c>
      <c r="N40" s="5">
        <v>0</v>
      </c>
      <c r="P40" s="5">
        <v>0</v>
      </c>
      <c r="R40" s="5">
        <v>0</v>
      </c>
      <c r="T40" s="5">
        <v>12812975</v>
      </c>
      <c r="V40" s="5">
        <v>7900</v>
      </c>
      <c r="X40" s="5">
        <v>60182864483</v>
      </c>
      <c r="Z40" s="5">
        <v>100620228610.125</v>
      </c>
      <c r="AB40" s="38">
        <v>1.6</v>
      </c>
    </row>
    <row r="41" spans="1:28" s="4" customFormat="1" ht="21.75" customHeight="1">
      <c r="A41" s="35" t="s">
        <v>51</v>
      </c>
      <c r="B41" s="35"/>
      <c r="C41" s="35"/>
      <c r="E41" s="6">
        <v>1944758</v>
      </c>
      <c r="F41" s="6"/>
      <c r="H41" s="5">
        <v>65610983326</v>
      </c>
      <c r="J41" s="5">
        <v>82624399126.326004</v>
      </c>
      <c r="L41" s="5">
        <v>135000</v>
      </c>
      <c r="N41" s="5">
        <v>6531137866</v>
      </c>
      <c r="P41" s="5">
        <v>0</v>
      </c>
      <c r="R41" s="5">
        <v>0</v>
      </c>
      <c r="T41" s="5">
        <v>2079758</v>
      </c>
      <c r="V41" s="5">
        <v>49850</v>
      </c>
      <c r="X41" s="5">
        <v>72142121192</v>
      </c>
      <c r="Z41" s="5">
        <v>103059064479.015</v>
      </c>
      <c r="AB41" s="38">
        <v>1.64</v>
      </c>
    </row>
    <row r="42" spans="1:28" s="4" customFormat="1" ht="21.75" customHeight="1">
      <c r="A42" s="35" t="s">
        <v>52</v>
      </c>
      <c r="B42" s="35"/>
      <c r="C42" s="35"/>
      <c r="E42" s="6">
        <v>4819369</v>
      </c>
      <c r="F42" s="6"/>
      <c r="H42" s="5">
        <v>74749432986</v>
      </c>
      <c r="J42" s="5">
        <v>123216643364.45399</v>
      </c>
      <c r="L42" s="5">
        <v>0</v>
      </c>
      <c r="N42" s="5">
        <v>0</v>
      </c>
      <c r="P42" s="5">
        <v>0</v>
      </c>
      <c r="R42" s="5">
        <v>0</v>
      </c>
      <c r="T42" s="5">
        <v>4819369</v>
      </c>
      <c r="V42" s="5">
        <v>31900</v>
      </c>
      <c r="X42" s="5">
        <v>74749432986</v>
      </c>
      <c r="Z42" s="5">
        <v>152823130766.95499</v>
      </c>
      <c r="AB42" s="38">
        <v>2.4300000000000002</v>
      </c>
    </row>
    <row r="43" spans="1:28" s="4" customFormat="1" ht="21.75" customHeight="1">
      <c r="A43" s="35" t="s">
        <v>53</v>
      </c>
      <c r="B43" s="35"/>
      <c r="C43" s="35"/>
      <c r="E43" s="6">
        <v>870000</v>
      </c>
      <c r="F43" s="6"/>
      <c r="H43" s="5">
        <v>50158503936</v>
      </c>
      <c r="J43" s="5">
        <v>53601760530</v>
      </c>
      <c r="L43" s="5">
        <v>0</v>
      </c>
      <c r="N43" s="5">
        <v>0</v>
      </c>
      <c r="P43" s="5">
        <v>0</v>
      </c>
      <c r="R43" s="5">
        <v>0</v>
      </c>
      <c r="T43" s="5">
        <v>870000</v>
      </c>
      <c r="V43" s="5">
        <v>65870</v>
      </c>
      <c r="X43" s="5">
        <v>50158503936</v>
      </c>
      <c r="Z43" s="5">
        <v>56965923945</v>
      </c>
      <c r="AB43" s="38">
        <v>0.9</v>
      </c>
    </row>
    <row r="44" spans="1:28" s="4" customFormat="1" ht="21.75" customHeight="1">
      <c r="A44" s="35" t="s">
        <v>54</v>
      </c>
      <c r="B44" s="35"/>
      <c r="C44" s="35"/>
      <c r="E44" s="6">
        <v>58528550</v>
      </c>
      <c r="F44" s="6"/>
      <c r="H44" s="5">
        <v>90888512313</v>
      </c>
      <c r="J44" s="5">
        <v>74412610258.072495</v>
      </c>
      <c r="L44" s="5">
        <v>0</v>
      </c>
      <c r="N44" s="5">
        <v>0</v>
      </c>
      <c r="P44" s="5">
        <v>0</v>
      </c>
      <c r="R44" s="5">
        <v>0</v>
      </c>
      <c r="T44" s="5">
        <v>58528550</v>
      </c>
      <c r="V44" s="5">
        <v>1518</v>
      </c>
      <c r="X44" s="5">
        <v>90888512313</v>
      </c>
      <c r="Z44" s="5">
        <v>88317703183.544998</v>
      </c>
      <c r="AB44" s="38">
        <v>1.4</v>
      </c>
    </row>
    <row r="45" spans="1:28" s="4" customFormat="1" ht="21.75" customHeight="1">
      <c r="A45" s="35" t="s">
        <v>55</v>
      </c>
      <c r="B45" s="35"/>
      <c r="C45" s="35"/>
      <c r="E45" s="6">
        <v>24500000</v>
      </c>
      <c r="F45" s="6"/>
      <c r="H45" s="5">
        <v>100899181395</v>
      </c>
      <c r="J45" s="5">
        <v>82365988950</v>
      </c>
      <c r="L45" s="5">
        <v>0</v>
      </c>
      <c r="N45" s="5">
        <v>0</v>
      </c>
      <c r="P45" s="5">
        <v>0</v>
      </c>
      <c r="R45" s="5">
        <v>0</v>
      </c>
      <c r="T45" s="5">
        <v>24500000</v>
      </c>
      <c r="V45" s="5">
        <v>3842</v>
      </c>
      <c r="X45" s="5">
        <v>100899181395</v>
      </c>
      <c r="Z45" s="5">
        <v>93568932450</v>
      </c>
      <c r="AB45" s="38">
        <v>1.49</v>
      </c>
    </row>
    <row r="46" spans="1:28" s="4" customFormat="1" ht="21.75" customHeight="1">
      <c r="A46" s="35" t="s">
        <v>56</v>
      </c>
      <c r="B46" s="35"/>
      <c r="C46" s="35"/>
      <c r="E46" s="6">
        <v>18700829</v>
      </c>
      <c r="F46" s="6"/>
      <c r="H46" s="5">
        <v>150849647919</v>
      </c>
      <c r="J46" s="5">
        <v>95922124788.042007</v>
      </c>
      <c r="L46" s="5">
        <v>0</v>
      </c>
      <c r="N46" s="5">
        <v>0</v>
      </c>
      <c r="P46" s="5">
        <v>-400000</v>
      </c>
      <c r="R46" s="5">
        <v>2147378240</v>
      </c>
      <c r="T46" s="5">
        <v>18300829</v>
      </c>
      <c r="V46" s="5">
        <v>5530</v>
      </c>
      <c r="X46" s="5">
        <v>147623060520</v>
      </c>
      <c r="Z46" s="5">
        <v>100601423042.99899</v>
      </c>
      <c r="AB46" s="38">
        <v>1.6</v>
      </c>
    </row>
    <row r="47" spans="1:28" s="4" customFormat="1" ht="21.75" customHeight="1">
      <c r="A47" s="35" t="s">
        <v>57</v>
      </c>
      <c r="B47" s="35"/>
      <c r="C47" s="35"/>
      <c r="E47" s="6">
        <v>13403152</v>
      </c>
      <c r="F47" s="6"/>
      <c r="H47" s="5">
        <v>110036370464</v>
      </c>
      <c r="J47" s="5">
        <v>106587225964.8</v>
      </c>
      <c r="L47" s="5">
        <v>0</v>
      </c>
      <c r="N47" s="5">
        <v>0</v>
      </c>
      <c r="P47" s="5">
        <v>0</v>
      </c>
      <c r="R47" s="5">
        <v>0</v>
      </c>
      <c r="T47" s="5">
        <v>13403152</v>
      </c>
      <c r="V47" s="5">
        <v>7640</v>
      </c>
      <c r="X47" s="5">
        <v>110036370464</v>
      </c>
      <c r="Z47" s="5">
        <v>101790800796.384</v>
      </c>
      <c r="AB47" s="38">
        <v>1.62</v>
      </c>
    </row>
    <row r="48" spans="1:28" s="4" customFormat="1" ht="21.75" customHeight="1">
      <c r="A48" s="35" t="s">
        <v>58</v>
      </c>
      <c r="B48" s="35"/>
      <c r="C48" s="35"/>
      <c r="E48" s="6">
        <v>7992137</v>
      </c>
      <c r="F48" s="6"/>
      <c r="H48" s="5">
        <v>123366774264</v>
      </c>
      <c r="J48" s="5">
        <v>53387603034.192001</v>
      </c>
      <c r="L48" s="5">
        <v>0</v>
      </c>
      <c r="N48" s="5">
        <v>0</v>
      </c>
      <c r="P48" s="5">
        <v>0</v>
      </c>
      <c r="R48" s="5">
        <v>0</v>
      </c>
      <c r="T48" s="5">
        <v>7992137</v>
      </c>
      <c r="V48" s="5">
        <v>7400</v>
      </c>
      <c r="X48" s="5">
        <v>123366774264</v>
      </c>
      <c r="Z48" s="5">
        <v>58789920007.889999</v>
      </c>
      <c r="AB48" s="38">
        <v>0.93</v>
      </c>
    </row>
    <row r="49" spans="1:28" s="4" customFormat="1" ht="21.75" customHeight="1">
      <c r="A49" s="35" t="s">
        <v>59</v>
      </c>
      <c r="B49" s="35"/>
      <c r="C49" s="35"/>
      <c r="E49" s="6">
        <v>2450000</v>
      </c>
      <c r="F49" s="6"/>
      <c r="H49" s="5">
        <v>50665654267</v>
      </c>
      <c r="J49" s="5">
        <v>31977097425</v>
      </c>
      <c r="L49" s="5">
        <v>0</v>
      </c>
      <c r="N49" s="5">
        <v>0</v>
      </c>
      <c r="P49" s="5">
        <v>0</v>
      </c>
      <c r="R49" s="5">
        <v>0</v>
      </c>
      <c r="T49" s="5">
        <v>2450000</v>
      </c>
      <c r="V49" s="5">
        <v>13970</v>
      </c>
      <c r="X49" s="5">
        <v>50665654267</v>
      </c>
      <c r="Z49" s="5">
        <v>34022852325</v>
      </c>
      <c r="AB49" s="38">
        <v>0.54</v>
      </c>
    </row>
    <row r="50" spans="1:28" s="4" customFormat="1" ht="21.75" customHeight="1">
      <c r="A50" s="35" t="s">
        <v>60</v>
      </c>
      <c r="B50" s="35"/>
      <c r="C50" s="35"/>
      <c r="E50" s="6">
        <v>66599732</v>
      </c>
      <c r="F50" s="6"/>
      <c r="H50" s="5">
        <v>178852902556</v>
      </c>
      <c r="J50" s="5">
        <v>155644342910.905</v>
      </c>
      <c r="L50" s="5">
        <v>0</v>
      </c>
      <c r="N50" s="5">
        <v>0</v>
      </c>
      <c r="P50" s="5">
        <v>-34599732</v>
      </c>
      <c r="R50" s="5">
        <v>80704163847</v>
      </c>
      <c r="T50" s="5">
        <v>32000000</v>
      </c>
      <c r="V50" s="5">
        <v>2519</v>
      </c>
      <c r="X50" s="5">
        <v>85935674375</v>
      </c>
      <c r="Z50" s="5">
        <v>80128382400</v>
      </c>
      <c r="AB50" s="38">
        <v>1.27</v>
      </c>
    </row>
    <row r="51" spans="1:28" s="4" customFormat="1" ht="21.75" customHeight="1">
      <c r="A51" s="35" t="s">
        <v>61</v>
      </c>
      <c r="B51" s="35"/>
      <c r="C51" s="35"/>
      <c r="E51" s="6">
        <v>13361661</v>
      </c>
      <c r="F51" s="6"/>
      <c r="H51" s="5">
        <v>97168192549</v>
      </c>
      <c r="J51" s="5">
        <v>75575485376.014496</v>
      </c>
      <c r="L51" s="5">
        <v>0</v>
      </c>
      <c r="N51" s="5">
        <v>0</v>
      </c>
      <c r="P51" s="5">
        <v>0</v>
      </c>
      <c r="R51" s="5">
        <v>0</v>
      </c>
      <c r="T51" s="5">
        <v>13361661</v>
      </c>
      <c r="V51" s="5">
        <v>4990</v>
      </c>
      <c r="X51" s="5">
        <v>97168192549</v>
      </c>
      <c r="Z51" s="5">
        <v>66277973994.079498</v>
      </c>
      <c r="AB51" s="38">
        <v>1.05</v>
      </c>
    </row>
    <row r="52" spans="1:28" s="4" customFormat="1" ht="21.75" customHeight="1">
      <c r="A52" s="35" t="s">
        <v>62</v>
      </c>
      <c r="B52" s="35"/>
      <c r="C52" s="35"/>
      <c r="E52" s="6">
        <v>5445078</v>
      </c>
      <c r="F52" s="6"/>
      <c r="H52" s="5">
        <v>20989208146</v>
      </c>
      <c r="J52" s="5">
        <v>14008015285.909201</v>
      </c>
      <c r="L52" s="5">
        <v>0</v>
      </c>
      <c r="N52" s="5">
        <v>0</v>
      </c>
      <c r="P52" s="5">
        <v>0</v>
      </c>
      <c r="R52" s="5">
        <v>0</v>
      </c>
      <c r="T52" s="5">
        <v>5445078</v>
      </c>
      <c r="V52" s="5">
        <v>2740</v>
      </c>
      <c r="X52" s="5">
        <v>20989208146</v>
      </c>
      <c r="Z52" s="5">
        <v>14830742613.365999</v>
      </c>
      <c r="AB52" s="38">
        <v>0.24</v>
      </c>
    </row>
    <row r="53" spans="1:28" s="4" customFormat="1" ht="21.75" customHeight="1">
      <c r="A53" s="35" t="s">
        <v>63</v>
      </c>
      <c r="B53" s="35"/>
      <c r="C53" s="35"/>
      <c r="E53" s="6">
        <v>128671227</v>
      </c>
      <c r="F53" s="6"/>
      <c r="H53" s="5">
        <v>532268969702</v>
      </c>
      <c r="J53" s="5">
        <v>491157631485.50403</v>
      </c>
      <c r="L53" s="5">
        <v>0</v>
      </c>
      <c r="N53" s="5">
        <v>0</v>
      </c>
      <c r="P53" s="5">
        <v>-63100000</v>
      </c>
      <c r="R53" s="5">
        <v>273887695157</v>
      </c>
      <c r="T53" s="5">
        <v>65571227</v>
      </c>
      <c r="V53" s="5">
        <v>4669</v>
      </c>
      <c r="X53" s="5">
        <v>271245796383</v>
      </c>
      <c r="Z53" s="5">
        <v>304330454112.76501</v>
      </c>
      <c r="AB53" s="38">
        <v>4.83</v>
      </c>
    </row>
    <row r="54" spans="1:28" s="4" customFormat="1" ht="21.75" customHeight="1">
      <c r="A54" s="35" t="s">
        <v>64</v>
      </c>
      <c r="B54" s="35"/>
      <c r="C54" s="35"/>
      <c r="E54" s="6">
        <v>162292519</v>
      </c>
      <c r="F54" s="6"/>
      <c r="H54" s="5">
        <v>231742457133</v>
      </c>
      <c r="J54" s="5">
        <v>238763780197.686</v>
      </c>
      <c r="L54" s="5">
        <v>0</v>
      </c>
      <c r="N54" s="5">
        <v>0</v>
      </c>
      <c r="P54" s="5">
        <v>0</v>
      </c>
      <c r="R54" s="5">
        <v>0</v>
      </c>
      <c r="T54" s="5">
        <v>162292519</v>
      </c>
      <c r="V54" s="5">
        <v>1633</v>
      </c>
      <c r="X54" s="5">
        <v>231742457133</v>
      </c>
      <c r="Z54" s="5">
        <v>263446792610.01401</v>
      </c>
      <c r="AB54" s="38">
        <v>4.18</v>
      </c>
    </row>
    <row r="55" spans="1:28" s="4" customFormat="1" ht="21.75" customHeight="1">
      <c r="A55" s="35" t="s">
        <v>65</v>
      </c>
      <c r="B55" s="35"/>
      <c r="C55" s="35"/>
      <c r="E55" s="6">
        <v>41695910</v>
      </c>
      <c r="F55" s="6"/>
      <c r="H55" s="5">
        <v>54764968518</v>
      </c>
      <c r="J55" s="5">
        <v>50897922143.994003</v>
      </c>
      <c r="L55" s="5">
        <v>26900000</v>
      </c>
      <c r="N55" s="5">
        <v>37325097761</v>
      </c>
      <c r="P55" s="5">
        <v>0</v>
      </c>
      <c r="R55" s="5">
        <v>0</v>
      </c>
      <c r="T55" s="5">
        <v>68595910</v>
      </c>
      <c r="V55" s="5">
        <v>1444</v>
      </c>
      <c r="X55" s="5">
        <v>92090066279</v>
      </c>
      <c r="Z55" s="5">
        <v>98463131700.462006</v>
      </c>
      <c r="AB55" s="38">
        <v>1.56</v>
      </c>
    </row>
    <row r="56" spans="1:28" s="4" customFormat="1" ht="21.75" customHeight="1">
      <c r="A56" s="35" t="s">
        <v>66</v>
      </c>
      <c r="B56" s="35"/>
      <c r="C56" s="35"/>
      <c r="E56" s="6">
        <v>21681</v>
      </c>
      <c r="F56" s="6"/>
      <c r="H56" s="5">
        <v>99990679640</v>
      </c>
      <c r="J56" s="5">
        <v>125814395157.26401</v>
      </c>
      <c r="L56" s="5">
        <v>3453</v>
      </c>
      <c r="N56" s="5">
        <v>19999490502</v>
      </c>
      <c r="P56" s="5">
        <v>0</v>
      </c>
      <c r="R56" s="5">
        <v>0</v>
      </c>
      <c r="T56" s="5">
        <v>25134</v>
      </c>
      <c r="V56" s="5">
        <v>6009960</v>
      </c>
      <c r="X56" s="5">
        <v>119990170142</v>
      </c>
      <c r="Z56" s="5">
        <v>150691804236.86401</v>
      </c>
      <c r="AB56" s="38">
        <v>2.39</v>
      </c>
    </row>
    <row r="57" spans="1:28" s="4" customFormat="1" ht="21.75" customHeight="1">
      <c r="A57" s="35" t="s">
        <v>67</v>
      </c>
      <c r="B57" s="35"/>
      <c r="C57" s="35"/>
      <c r="E57" s="6">
        <v>7840000</v>
      </c>
      <c r="F57" s="6"/>
      <c r="H57" s="5">
        <v>67402411220</v>
      </c>
      <c r="J57" s="5">
        <v>54865198080</v>
      </c>
      <c r="L57" s="5">
        <v>0</v>
      </c>
      <c r="N57" s="5">
        <v>0</v>
      </c>
      <c r="P57" s="5">
        <v>0</v>
      </c>
      <c r="R57" s="5">
        <v>0</v>
      </c>
      <c r="T57" s="5">
        <v>7840000</v>
      </c>
      <c r="V57" s="5">
        <v>9080</v>
      </c>
      <c r="X57" s="5">
        <v>67402411220</v>
      </c>
      <c r="Z57" s="5">
        <v>70763636160</v>
      </c>
      <c r="AB57" s="38">
        <v>1.1200000000000001</v>
      </c>
    </row>
    <row r="58" spans="1:28" s="4" customFormat="1" ht="21.75" customHeight="1">
      <c r="A58" s="35" t="s">
        <v>68</v>
      </c>
      <c r="B58" s="35"/>
      <c r="C58" s="35"/>
      <c r="E58" s="6">
        <v>1939130</v>
      </c>
      <c r="F58" s="6"/>
      <c r="H58" s="5">
        <v>22744804155</v>
      </c>
      <c r="J58" s="5">
        <v>38648223138.824997</v>
      </c>
      <c r="L58" s="5">
        <v>560193</v>
      </c>
      <c r="N58" s="5">
        <v>0</v>
      </c>
      <c r="P58" s="5">
        <v>0</v>
      </c>
      <c r="R58" s="5">
        <v>0</v>
      </c>
      <c r="T58" s="5">
        <v>2499323</v>
      </c>
      <c r="V58" s="5">
        <v>14641</v>
      </c>
      <c r="X58" s="5">
        <v>16591128009</v>
      </c>
      <c r="Z58" s="5">
        <v>36374862144.144096</v>
      </c>
      <c r="AB58" s="38">
        <v>0.57999999999999996</v>
      </c>
    </row>
    <row r="59" spans="1:28" s="4" customFormat="1" ht="21.75" customHeight="1">
      <c r="A59" s="35" t="s">
        <v>69</v>
      </c>
      <c r="B59" s="35"/>
      <c r="C59" s="35"/>
      <c r="E59" s="6">
        <v>59250000</v>
      </c>
      <c r="F59" s="6"/>
      <c r="H59" s="5">
        <v>363833973738</v>
      </c>
      <c r="J59" s="5">
        <v>338660409375</v>
      </c>
      <c r="L59" s="5">
        <v>0</v>
      </c>
      <c r="N59" s="5">
        <v>0</v>
      </c>
      <c r="P59" s="5">
        <v>-15500000</v>
      </c>
      <c r="R59" s="5">
        <v>102092110115</v>
      </c>
      <c r="T59" s="5">
        <v>43750000</v>
      </c>
      <c r="V59" s="5">
        <v>6510</v>
      </c>
      <c r="X59" s="5">
        <v>268653778072</v>
      </c>
      <c r="Z59" s="5">
        <v>283117865625</v>
      </c>
      <c r="AB59" s="38">
        <v>4.5</v>
      </c>
    </row>
    <row r="60" spans="1:28" s="4" customFormat="1" ht="21.75" customHeight="1">
      <c r="A60" s="35" t="s">
        <v>70</v>
      </c>
      <c r="B60" s="35"/>
      <c r="C60" s="35"/>
      <c r="E60" s="6">
        <v>2749611</v>
      </c>
      <c r="F60" s="6"/>
      <c r="H60" s="5">
        <v>34570453599</v>
      </c>
      <c r="J60" s="5">
        <v>31897037005.7985</v>
      </c>
      <c r="L60" s="5">
        <v>2750389</v>
      </c>
      <c r="N60" s="5">
        <v>34436758227</v>
      </c>
      <c r="P60" s="5">
        <v>0</v>
      </c>
      <c r="R60" s="5">
        <v>0</v>
      </c>
      <c r="T60" s="5">
        <v>5500000</v>
      </c>
      <c r="V60" s="5">
        <v>13130</v>
      </c>
      <c r="X60" s="5">
        <v>69007211826</v>
      </c>
      <c r="Z60" s="5">
        <v>71785320750</v>
      </c>
      <c r="AB60" s="38">
        <v>1.1399999999999999</v>
      </c>
    </row>
    <row r="61" spans="1:28" s="4" customFormat="1" ht="21.75" customHeight="1">
      <c r="A61" s="35" t="s">
        <v>71</v>
      </c>
      <c r="B61" s="35"/>
      <c r="C61" s="35"/>
      <c r="E61" s="6">
        <v>7000000</v>
      </c>
      <c r="F61" s="6"/>
      <c r="H61" s="5">
        <v>84449089551</v>
      </c>
      <c r="J61" s="5">
        <v>47873448000</v>
      </c>
      <c r="L61" s="5">
        <v>0</v>
      </c>
      <c r="N61" s="5">
        <v>0</v>
      </c>
      <c r="P61" s="5">
        <v>0</v>
      </c>
      <c r="R61" s="5">
        <v>0</v>
      </c>
      <c r="T61" s="5">
        <v>7000000</v>
      </c>
      <c r="V61" s="5">
        <v>8730</v>
      </c>
      <c r="X61" s="5">
        <v>84449089551</v>
      </c>
      <c r="Z61" s="5">
        <v>60746395500</v>
      </c>
      <c r="AB61" s="38">
        <v>0.96</v>
      </c>
    </row>
    <row r="62" spans="1:28" s="4" customFormat="1" ht="21.75" customHeight="1">
      <c r="A62" s="35" t="s">
        <v>72</v>
      </c>
      <c r="B62" s="35"/>
      <c r="C62" s="35"/>
      <c r="E62" s="6">
        <v>6187417</v>
      </c>
      <c r="F62" s="6"/>
      <c r="H62" s="5">
        <v>33942283496</v>
      </c>
      <c r="J62" s="5">
        <v>50988489492.766502</v>
      </c>
      <c r="L62" s="5">
        <v>0</v>
      </c>
      <c r="N62" s="5">
        <v>0</v>
      </c>
      <c r="P62" s="5">
        <v>0</v>
      </c>
      <c r="R62" s="5">
        <v>0</v>
      </c>
      <c r="T62" s="5">
        <v>6187417</v>
      </c>
      <c r="V62" s="5">
        <v>8840</v>
      </c>
      <c r="X62" s="5">
        <v>33942283496</v>
      </c>
      <c r="Z62" s="5">
        <v>54371320520.634003</v>
      </c>
      <c r="AB62" s="38">
        <v>0.86</v>
      </c>
    </row>
    <row r="63" spans="1:28" s="4" customFormat="1" ht="21.75" customHeight="1">
      <c r="A63" s="35" t="s">
        <v>73</v>
      </c>
      <c r="B63" s="35"/>
      <c r="C63" s="35"/>
      <c r="E63" s="6">
        <v>14700000</v>
      </c>
      <c r="F63" s="6"/>
      <c r="H63" s="5">
        <v>73311633819</v>
      </c>
      <c r="J63" s="5">
        <v>66165558480</v>
      </c>
      <c r="L63" s="5">
        <v>0</v>
      </c>
      <c r="N63" s="5">
        <v>0</v>
      </c>
      <c r="P63" s="5">
        <v>0</v>
      </c>
      <c r="R63" s="5">
        <v>0</v>
      </c>
      <c r="T63" s="5">
        <v>14700000</v>
      </c>
      <c r="V63" s="5">
        <v>4610</v>
      </c>
      <c r="X63" s="5">
        <v>73311633819</v>
      </c>
      <c r="Z63" s="5">
        <v>67363786350</v>
      </c>
      <c r="AB63" s="38">
        <v>1.07</v>
      </c>
    </row>
    <row r="64" spans="1:28" s="4" customFormat="1" ht="21.75" customHeight="1">
      <c r="A64" s="35" t="s">
        <v>74</v>
      </c>
      <c r="B64" s="35"/>
      <c r="C64" s="35"/>
      <c r="E64" s="6">
        <v>5540637</v>
      </c>
      <c r="F64" s="6"/>
      <c r="H64" s="5">
        <v>61398849401</v>
      </c>
      <c r="J64" s="5">
        <v>39600148808.821503</v>
      </c>
      <c r="L64" s="5">
        <v>0</v>
      </c>
      <c r="N64" s="5">
        <v>0</v>
      </c>
      <c r="P64" s="5">
        <v>0</v>
      </c>
      <c r="R64" s="5">
        <v>0</v>
      </c>
      <c r="T64" s="5">
        <v>5540637</v>
      </c>
      <c r="V64" s="5">
        <v>7510</v>
      </c>
      <c r="X64" s="5">
        <v>61398849401</v>
      </c>
      <c r="Z64" s="5">
        <v>41362603275.973503</v>
      </c>
      <c r="AB64" s="38">
        <v>0.66</v>
      </c>
    </row>
    <row r="65" spans="1:28" s="4" customFormat="1" ht="21.75" customHeight="1">
      <c r="A65" s="35" t="s">
        <v>75</v>
      </c>
      <c r="B65" s="35"/>
      <c r="C65" s="35"/>
      <c r="E65" s="6">
        <v>12500000</v>
      </c>
      <c r="F65" s="6"/>
      <c r="H65" s="5">
        <v>85204215761</v>
      </c>
      <c r="J65" s="5">
        <v>92446650000</v>
      </c>
      <c r="L65" s="5">
        <v>0</v>
      </c>
      <c r="N65" s="5">
        <v>0</v>
      </c>
      <c r="P65" s="5">
        <v>0</v>
      </c>
      <c r="R65" s="5">
        <v>0</v>
      </c>
      <c r="T65" s="5">
        <v>12500000</v>
      </c>
      <c r="V65" s="5">
        <v>8120</v>
      </c>
      <c r="X65" s="5">
        <v>85204215761</v>
      </c>
      <c r="Z65" s="5">
        <v>100896075000</v>
      </c>
      <c r="AB65" s="38">
        <v>1.6</v>
      </c>
    </row>
    <row r="66" spans="1:28" s="4" customFormat="1" ht="21.75" customHeight="1">
      <c r="A66" s="35" t="s">
        <v>76</v>
      </c>
      <c r="B66" s="35"/>
      <c r="C66" s="35"/>
      <c r="E66" s="6">
        <v>19150000</v>
      </c>
      <c r="F66" s="6"/>
      <c r="H66" s="5">
        <v>165820077694</v>
      </c>
      <c r="J66" s="5">
        <v>153620984025</v>
      </c>
      <c r="L66" s="5">
        <v>0</v>
      </c>
      <c r="N66" s="5">
        <v>0</v>
      </c>
      <c r="P66" s="5">
        <v>-2600000</v>
      </c>
      <c r="R66" s="5">
        <v>23002317000</v>
      </c>
      <c r="T66" s="5">
        <v>16550000</v>
      </c>
      <c r="V66" s="5">
        <v>8760</v>
      </c>
      <c r="X66" s="5">
        <v>143306646780</v>
      </c>
      <c r="Z66" s="5">
        <v>144115380900</v>
      </c>
      <c r="AB66" s="38">
        <v>2.29</v>
      </c>
    </row>
    <row r="67" spans="1:28" s="4" customFormat="1" ht="21.75" customHeight="1">
      <c r="A67" s="35" t="s">
        <v>77</v>
      </c>
      <c r="B67" s="35"/>
      <c r="C67" s="35"/>
      <c r="E67" s="6">
        <v>0</v>
      </c>
      <c r="F67" s="6"/>
      <c r="H67" s="5">
        <v>0</v>
      </c>
      <c r="J67" s="5">
        <v>0</v>
      </c>
      <c r="L67" s="5">
        <v>20000000</v>
      </c>
      <c r="N67" s="5">
        <v>121781407724</v>
      </c>
      <c r="P67" s="5">
        <v>0</v>
      </c>
      <c r="R67" s="5">
        <v>0</v>
      </c>
      <c r="T67" s="5">
        <v>20000000</v>
      </c>
      <c r="V67" s="5">
        <v>6130</v>
      </c>
      <c r="X67" s="5">
        <v>121781407724</v>
      </c>
      <c r="Z67" s="5">
        <v>121870530000</v>
      </c>
      <c r="AB67" s="38">
        <v>1.94</v>
      </c>
    </row>
    <row r="68" spans="1:28" s="4" customFormat="1" ht="21.75" customHeight="1">
      <c r="A68" s="35" t="s">
        <v>78</v>
      </c>
      <c r="B68" s="35"/>
      <c r="C68" s="35"/>
      <c r="E68" s="6">
        <v>0</v>
      </c>
      <c r="F68" s="6"/>
      <c r="H68" s="5">
        <v>0</v>
      </c>
      <c r="J68" s="5">
        <v>0</v>
      </c>
      <c r="L68" s="5">
        <v>21200000</v>
      </c>
      <c r="N68" s="5">
        <v>36370520269</v>
      </c>
      <c r="P68" s="5">
        <v>0</v>
      </c>
      <c r="R68" s="5">
        <v>0</v>
      </c>
      <c r="T68" s="5">
        <v>21200000</v>
      </c>
      <c r="V68" s="5">
        <v>1759</v>
      </c>
      <c r="X68" s="5">
        <v>36370520269</v>
      </c>
      <c r="Z68" s="5">
        <v>37068919740</v>
      </c>
      <c r="AB68" s="38">
        <v>0.59</v>
      </c>
    </row>
    <row r="69" spans="1:28" s="4" customFormat="1" ht="21.75" customHeight="1">
      <c r="A69" s="35" t="s">
        <v>79</v>
      </c>
      <c r="B69" s="35"/>
      <c r="C69" s="35"/>
      <c r="E69" s="6">
        <v>0</v>
      </c>
      <c r="F69" s="6"/>
      <c r="H69" s="5">
        <v>0</v>
      </c>
      <c r="J69" s="5">
        <v>0</v>
      </c>
      <c r="L69" s="5">
        <v>1091658</v>
      </c>
      <c r="N69" s="5">
        <v>0</v>
      </c>
      <c r="P69" s="5">
        <v>0</v>
      </c>
      <c r="R69" s="5">
        <v>0</v>
      </c>
      <c r="T69" s="5">
        <v>1091658</v>
      </c>
      <c r="V69" s="5">
        <v>13641</v>
      </c>
      <c r="X69" s="5">
        <v>6153676146</v>
      </c>
      <c r="Z69" s="5">
        <v>14802703502.6709</v>
      </c>
      <c r="AB69" s="38">
        <v>0.24</v>
      </c>
    </row>
    <row r="70" spans="1:28" s="4" customFormat="1" ht="21.75" customHeight="1">
      <c r="A70" s="35" t="s">
        <v>80</v>
      </c>
      <c r="B70" s="35"/>
      <c r="C70" s="35"/>
      <c r="E70" s="6">
        <v>0</v>
      </c>
      <c r="F70" s="6"/>
      <c r="H70" s="5">
        <v>0</v>
      </c>
      <c r="J70" s="5">
        <v>0</v>
      </c>
      <c r="L70" s="5">
        <v>283210</v>
      </c>
      <c r="N70" s="5">
        <v>17993723291</v>
      </c>
      <c r="P70" s="5">
        <v>0</v>
      </c>
      <c r="R70" s="5">
        <v>0</v>
      </c>
      <c r="T70" s="5">
        <v>283210</v>
      </c>
      <c r="V70" s="5">
        <v>66710</v>
      </c>
      <c r="X70" s="5">
        <v>17993723291</v>
      </c>
      <c r="Z70" s="5">
        <v>18780526112.355</v>
      </c>
      <c r="AB70" s="38">
        <v>0.3</v>
      </c>
    </row>
    <row r="71" spans="1:28" s="4" customFormat="1" ht="21.75" customHeight="1">
      <c r="A71" s="35" t="s">
        <v>81</v>
      </c>
      <c r="B71" s="35"/>
      <c r="C71" s="35"/>
      <c r="E71" s="6">
        <v>0</v>
      </c>
      <c r="F71" s="6"/>
      <c r="H71" s="5">
        <v>0</v>
      </c>
      <c r="J71" s="5">
        <v>0</v>
      </c>
      <c r="L71" s="5">
        <v>13000000</v>
      </c>
      <c r="N71" s="5">
        <v>39064627105</v>
      </c>
      <c r="P71" s="5">
        <v>0</v>
      </c>
      <c r="R71" s="5">
        <v>0</v>
      </c>
      <c r="T71" s="5">
        <v>13000000</v>
      </c>
      <c r="V71" s="5">
        <v>3085</v>
      </c>
      <c r="X71" s="5">
        <v>39064627105</v>
      </c>
      <c r="Z71" s="5">
        <v>39866375250</v>
      </c>
      <c r="AB71" s="38">
        <v>0.63</v>
      </c>
    </row>
    <row r="72" spans="1:28" s="4" customFormat="1" ht="21.75" customHeight="1">
      <c r="A72" s="36" t="s">
        <v>82</v>
      </c>
      <c r="B72" s="36"/>
      <c r="C72" s="36"/>
      <c r="D72" s="26"/>
      <c r="E72" s="6">
        <v>0</v>
      </c>
      <c r="F72" s="20"/>
      <c r="H72" s="16">
        <v>0</v>
      </c>
      <c r="J72" s="16">
        <v>0</v>
      </c>
      <c r="L72" s="16">
        <v>33200000</v>
      </c>
      <c r="N72" s="16">
        <v>50510830592</v>
      </c>
      <c r="P72" s="16">
        <v>0</v>
      </c>
      <c r="R72" s="16">
        <v>0</v>
      </c>
      <c r="T72" s="16">
        <v>33200000</v>
      </c>
      <c r="V72" s="16">
        <v>1555</v>
      </c>
      <c r="X72" s="16">
        <v>50510830592</v>
      </c>
      <c r="Z72" s="16">
        <v>51318825300</v>
      </c>
      <c r="AB72" s="39">
        <v>0.82</v>
      </c>
    </row>
    <row r="73" spans="1:28" s="4" customFormat="1" ht="21.75" customHeight="1">
      <c r="A73" s="29" t="s">
        <v>83</v>
      </c>
      <c r="B73" s="29"/>
      <c r="C73" s="29"/>
      <c r="D73" s="29"/>
      <c r="F73" s="3">
        <v>1367630788</v>
      </c>
      <c r="H73" s="3">
        <v>5759970092249</v>
      </c>
      <c r="J73" s="3">
        <v>5277432500526.0303</v>
      </c>
      <c r="L73" s="3">
        <v>140812236</v>
      </c>
      <c r="N73" s="3">
        <v>443667243028</v>
      </c>
      <c r="P73" s="3">
        <v>-160668667</v>
      </c>
      <c r="R73" s="3">
        <v>631860983108</v>
      </c>
      <c r="T73" s="3">
        <v>1347774357</v>
      </c>
      <c r="V73" s="3"/>
      <c r="X73" s="3">
        <v>5580209919060</v>
      </c>
      <c r="Z73" s="3">
        <v>5640211039958.0898</v>
      </c>
      <c r="AB73" s="46">
        <v>89.57</v>
      </c>
    </row>
    <row r="76" spans="1:28" s="4" customFormat="1">
      <c r="X76" s="22"/>
    </row>
    <row r="77" spans="1:28" s="4" customFormat="1">
      <c r="X77" s="22"/>
    </row>
    <row r="78" spans="1:28" s="4" customFormat="1">
      <c r="X78" s="23"/>
    </row>
    <row r="80" spans="1:28" s="4" customFormat="1">
      <c r="X80" s="23"/>
    </row>
  </sheetData>
  <mergeCells count="142">
    <mergeCell ref="A72:C72"/>
    <mergeCell ref="E72:F72"/>
    <mergeCell ref="A73:D73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tabSelected="1" workbookViewId="0">
      <selection activeCell="K17" sqref="K17"/>
    </sheetView>
  </sheetViews>
  <sheetFormatPr defaultRowHeight="12.75"/>
  <cols>
    <col min="1" max="1" width="19.42578125" style="4" customWidth="1"/>
    <col min="2" max="2" width="1.28515625" style="4" customWidth="1"/>
    <col min="3" max="3" width="19.425781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0.42578125" style="4" customWidth="1"/>
    <col min="8" max="8" width="1.28515625" style="4" customWidth="1"/>
    <col min="9" max="9" width="10.425781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7.7109375" style="4" customWidth="1"/>
    <col min="14" max="14" width="1.28515625" style="4" customWidth="1"/>
    <col min="15" max="15" width="18.5703125" style="4" customWidth="1"/>
    <col min="16" max="16" width="1.28515625" style="4" customWidth="1"/>
    <col min="17" max="17" width="12" style="4" customWidth="1"/>
    <col min="18" max="18" width="1.28515625" style="4" customWidth="1"/>
    <col min="19" max="19" width="12.7109375" style="4" customWidth="1"/>
    <col min="20" max="20" width="1.28515625" style="4" customWidth="1"/>
    <col min="21" max="21" width="18.5703125" style="4" customWidth="1"/>
    <col min="22" max="22" width="1.28515625" style="4" customWidth="1"/>
    <col min="23" max="23" width="15.5703125" style="4" customWidth="1"/>
    <col min="24" max="24" width="1.28515625" style="4" customWidth="1"/>
    <col min="25" max="25" width="15.5703125" style="4" customWidth="1"/>
    <col min="26" max="26" width="0.28515625" style="4" customWidth="1"/>
    <col min="27" max="16384" width="9.140625" style="4"/>
  </cols>
  <sheetData>
    <row r="1" spans="1:25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7.35" customHeight="1"/>
    <row r="5" spans="1:25" ht="14.45" customHeight="1">
      <c r="A5" s="8" t="s">
        <v>299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7.35" customHeight="1"/>
    <row r="7" spans="1:25" ht="14.45" customHeight="1">
      <c r="E7" s="9" t="s">
        <v>158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24" t="s">
        <v>159</v>
      </c>
    </row>
    <row r="8" spans="1:25" ht="29.1" customHeight="1">
      <c r="A8" s="24" t="s">
        <v>300</v>
      </c>
      <c r="C8" s="24" t="s">
        <v>301</v>
      </c>
      <c r="E8" s="10" t="s">
        <v>88</v>
      </c>
      <c r="F8" s="11"/>
      <c r="G8" s="10" t="s">
        <v>13</v>
      </c>
      <c r="H8" s="11"/>
      <c r="I8" s="10" t="s">
        <v>87</v>
      </c>
      <c r="J8" s="11"/>
      <c r="K8" s="10" t="s">
        <v>302</v>
      </c>
      <c r="L8" s="11"/>
      <c r="M8" s="10" t="s">
        <v>303</v>
      </c>
      <c r="N8" s="11"/>
      <c r="O8" s="10" t="s">
        <v>304</v>
      </c>
      <c r="P8" s="11"/>
      <c r="Q8" s="10" t="s">
        <v>305</v>
      </c>
      <c r="R8" s="11"/>
      <c r="S8" s="10" t="s">
        <v>306</v>
      </c>
      <c r="T8" s="11"/>
      <c r="U8" s="10" t="s">
        <v>307</v>
      </c>
      <c r="V8" s="11"/>
      <c r="W8" s="10" t="s">
        <v>308</v>
      </c>
      <c r="Y8" s="10" t="s">
        <v>308</v>
      </c>
    </row>
    <row r="9" spans="1:25" ht="21.75" customHeight="1">
      <c r="A9" s="25" t="s">
        <v>309</v>
      </c>
      <c r="B9" s="26"/>
      <c r="C9" s="25" t="s">
        <v>310</v>
      </c>
      <c r="E9" s="27"/>
      <c r="G9" s="28">
        <v>0</v>
      </c>
      <c r="I9" s="28">
        <v>0</v>
      </c>
      <c r="K9" s="28">
        <v>0</v>
      </c>
      <c r="M9" s="28">
        <v>0</v>
      </c>
      <c r="O9" s="28">
        <v>0</v>
      </c>
      <c r="Q9" s="28">
        <v>0</v>
      </c>
      <c r="S9" s="28">
        <v>0</v>
      </c>
      <c r="U9" s="28">
        <v>0</v>
      </c>
      <c r="W9" s="28">
        <v>0</v>
      </c>
      <c r="Y9" s="28">
        <v>-2489358825</v>
      </c>
    </row>
    <row r="10" spans="1:25" ht="21.75" customHeight="1">
      <c r="A10" s="29" t="s">
        <v>83</v>
      </c>
      <c r="B10" s="29"/>
      <c r="C10" s="29"/>
      <c r="E10" s="3"/>
      <c r="G10" s="3"/>
      <c r="I10" s="3"/>
      <c r="K10" s="3">
        <v>0</v>
      </c>
      <c r="M10" s="3">
        <v>0</v>
      </c>
      <c r="O10" s="3">
        <v>0</v>
      </c>
      <c r="Q10" s="3">
        <v>0</v>
      </c>
      <c r="S10" s="3">
        <v>0</v>
      </c>
      <c r="U10" s="3">
        <v>0</v>
      </c>
      <c r="W10" s="3">
        <v>0</v>
      </c>
      <c r="Y10" s="3">
        <v>-2489358825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7"/>
  <sheetViews>
    <sheetView rightToLeft="1" tabSelected="1" workbookViewId="0">
      <selection activeCell="K17" sqref="K17"/>
    </sheetView>
  </sheetViews>
  <sheetFormatPr defaultRowHeight="12.75"/>
  <cols>
    <col min="1" max="1" width="40.28515625" style="4" customWidth="1"/>
    <col min="2" max="2" width="1.28515625" style="4" customWidth="1"/>
    <col min="3" max="3" width="13.85546875" style="4" bestFit="1" customWidth="1"/>
    <col min="4" max="4" width="1.28515625" style="4" customWidth="1"/>
    <col min="5" max="5" width="17.7109375" style="4" bestFit="1" customWidth="1"/>
    <col min="6" max="6" width="1.28515625" style="4" customWidth="1"/>
    <col min="7" max="7" width="17.5703125" style="4" bestFit="1" customWidth="1"/>
    <col min="8" max="8" width="1.28515625" style="4" customWidth="1"/>
    <col min="9" max="9" width="26.28515625" style="4" bestFit="1" customWidth="1"/>
    <col min="10" max="10" width="1.28515625" style="4" customWidth="1"/>
    <col min="11" max="11" width="13.85546875" style="4" bestFit="1" customWidth="1"/>
    <col min="12" max="12" width="1.28515625" style="4" customWidth="1"/>
    <col min="13" max="13" width="17.7109375" style="4" bestFit="1" customWidth="1"/>
    <col min="14" max="14" width="1.28515625" style="4" customWidth="1"/>
    <col min="15" max="15" width="17.5703125" style="4" bestFit="1" customWidth="1"/>
    <col min="16" max="16" width="1.28515625" style="4" customWidth="1"/>
    <col min="17" max="17" width="14.28515625" style="4" customWidth="1"/>
    <col min="18" max="18" width="1.28515625" style="4" customWidth="1"/>
    <col min="19" max="19" width="0.28515625" style="4" customWidth="1"/>
    <col min="20" max="16384" width="9.140625" style="4"/>
  </cols>
  <sheetData>
    <row r="1" spans="1:18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8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4.45" customHeight="1"/>
    <row r="5" spans="1:18" ht="14.45" customHeight="1">
      <c r="A5" s="8" t="s">
        <v>311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4.45" customHeight="1">
      <c r="A6" s="9" t="s">
        <v>142</v>
      </c>
      <c r="C6" s="9" t="s">
        <v>158</v>
      </c>
      <c r="D6" s="9"/>
      <c r="E6" s="9"/>
      <c r="F6" s="9"/>
      <c r="G6" s="9"/>
      <c r="H6" s="9"/>
      <c r="I6" s="9"/>
      <c r="K6" s="9" t="s">
        <v>159</v>
      </c>
      <c r="L6" s="9"/>
      <c r="M6" s="9"/>
      <c r="N6" s="9"/>
      <c r="O6" s="9"/>
      <c r="P6" s="9"/>
      <c r="Q6" s="9"/>
      <c r="R6" s="9"/>
    </row>
    <row r="7" spans="1:18" ht="29.1" customHeight="1">
      <c r="A7" s="9"/>
      <c r="C7" s="10" t="s">
        <v>13</v>
      </c>
      <c r="D7" s="11"/>
      <c r="E7" s="10" t="s">
        <v>15</v>
      </c>
      <c r="F7" s="11"/>
      <c r="G7" s="10" t="s">
        <v>297</v>
      </c>
      <c r="H7" s="11"/>
      <c r="I7" s="10" t="s">
        <v>312</v>
      </c>
      <c r="K7" s="10" t="s">
        <v>13</v>
      </c>
      <c r="L7" s="11"/>
      <c r="M7" s="10" t="s">
        <v>15</v>
      </c>
      <c r="N7" s="11"/>
      <c r="O7" s="10" t="s">
        <v>297</v>
      </c>
      <c r="P7" s="11"/>
      <c r="Q7" s="18" t="s">
        <v>312</v>
      </c>
      <c r="R7" s="18"/>
    </row>
    <row r="8" spans="1:18" ht="21.75" customHeight="1">
      <c r="A8" s="12" t="s">
        <v>62</v>
      </c>
      <c r="C8" s="13">
        <v>5445078</v>
      </c>
      <c r="E8" s="13">
        <v>14830742613</v>
      </c>
      <c r="G8" s="13">
        <v>14008015285</v>
      </c>
      <c r="I8" s="13">
        <v>822727328</v>
      </c>
      <c r="K8" s="13">
        <v>5445078</v>
      </c>
      <c r="M8" s="13">
        <v>14830742613</v>
      </c>
      <c r="O8" s="13">
        <v>20989208146</v>
      </c>
      <c r="Q8" s="19">
        <v>-6158465532</v>
      </c>
      <c r="R8" s="19"/>
    </row>
    <row r="9" spans="1:18" ht="21.75" customHeight="1">
      <c r="A9" s="14" t="s">
        <v>46</v>
      </c>
      <c r="C9" s="5">
        <v>12000000</v>
      </c>
      <c r="E9" s="5">
        <v>57901424400</v>
      </c>
      <c r="G9" s="5">
        <v>49026546000</v>
      </c>
      <c r="I9" s="5">
        <v>8874878400</v>
      </c>
      <c r="K9" s="5">
        <v>12000000</v>
      </c>
      <c r="M9" s="5">
        <v>57901424400</v>
      </c>
      <c r="O9" s="5">
        <v>58872432962</v>
      </c>
      <c r="Q9" s="6">
        <v>-971008562</v>
      </c>
      <c r="R9" s="6"/>
    </row>
    <row r="10" spans="1:18" ht="21.75" customHeight="1">
      <c r="A10" s="14" t="s">
        <v>74</v>
      </c>
      <c r="C10" s="5">
        <v>5540637</v>
      </c>
      <c r="E10" s="5">
        <v>41362603275</v>
      </c>
      <c r="G10" s="5">
        <v>39600148808</v>
      </c>
      <c r="I10" s="5">
        <v>1762454467</v>
      </c>
      <c r="K10" s="5">
        <v>5540637</v>
      </c>
      <c r="M10" s="5">
        <v>41362603275</v>
      </c>
      <c r="O10" s="5">
        <v>60033605278</v>
      </c>
      <c r="Q10" s="6">
        <v>-18671002002</v>
      </c>
      <c r="R10" s="6"/>
    </row>
    <row r="11" spans="1:18" ht="21.75" customHeight="1">
      <c r="A11" s="14" t="s">
        <v>48</v>
      </c>
      <c r="C11" s="5">
        <v>9400000</v>
      </c>
      <c r="E11" s="5">
        <v>168099819300</v>
      </c>
      <c r="G11" s="5">
        <v>153242748000</v>
      </c>
      <c r="I11" s="5">
        <v>14857071300</v>
      </c>
      <c r="K11" s="5">
        <v>9400000</v>
      </c>
      <c r="M11" s="5">
        <v>168099819300</v>
      </c>
      <c r="O11" s="5">
        <v>168587158504</v>
      </c>
      <c r="Q11" s="6">
        <v>-487339204</v>
      </c>
      <c r="R11" s="6"/>
    </row>
    <row r="12" spans="1:18" ht="21.75" customHeight="1">
      <c r="A12" s="14" t="s">
        <v>42</v>
      </c>
      <c r="C12" s="5">
        <v>65916275</v>
      </c>
      <c r="E12" s="5">
        <v>111456448451</v>
      </c>
      <c r="G12" s="5">
        <v>91012937624</v>
      </c>
      <c r="I12" s="5">
        <v>20443510827</v>
      </c>
      <c r="K12" s="5">
        <v>65916275</v>
      </c>
      <c r="M12" s="5">
        <v>111456448451</v>
      </c>
      <c r="O12" s="5">
        <v>124692311202</v>
      </c>
      <c r="Q12" s="6">
        <v>-13235862750</v>
      </c>
      <c r="R12" s="6"/>
    </row>
    <row r="13" spans="1:18" ht="21.75" customHeight="1">
      <c r="A13" s="14" t="s">
        <v>39</v>
      </c>
      <c r="C13" s="5">
        <v>10000000</v>
      </c>
      <c r="E13" s="5">
        <v>41143729500</v>
      </c>
      <c r="G13" s="5">
        <v>37704316500</v>
      </c>
      <c r="I13" s="5">
        <v>3439413000</v>
      </c>
      <c r="K13" s="5">
        <v>10000000</v>
      </c>
      <c r="M13" s="5">
        <v>41143729500</v>
      </c>
      <c r="O13" s="5">
        <v>60140025000</v>
      </c>
      <c r="Q13" s="6">
        <v>-18996295500</v>
      </c>
      <c r="R13" s="6"/>
    </row>
    <row r="14" spans="1:18" ht="21.75" customHeight="1">
      <c r="A14" s="14" t="s">
        <v>67</v>
      </c>
      <c r="C14" s="5">
        <v>7840000</v>
      </c>
      <c r="E14" s="5">
        <v>70763636160</v>
      </c>
      <c r="G14" s="5">
        <v>54865198080</v>
      </c>
      <c r="I14" s="5">
        <v>15898438080</v>
      </c>
      <c r="K14" s="5">
        <v>7840000</v>
      </c>
      <c r="M14" s="5">
        <v>70763636160</v>
      </c>
      <c r="O14" s="5">
        <v>66094796912</v>
      </c>
      <c r="Q14" s="6">
        <v>4668839248</v>
      </c>
      <c r="R14" s="6"/>
    </row>
    <row r="15" spans="1:18" ht="21.75" customHeight="1">
      <c r="A15" s="14" t="s">
        <v>35</v>
      </c>
      <c r="C15" s="5">
        <v>27800000</v>
      </c>
      <c r="E15" s="5">
        <v>53030778210</v>
      </c>
      <c r="G15" s="5">
        <v>48747416760</v>
      </c>
      <c r="I15" s="5">
        <v>4283361450</v>
      </c>
      <c r="K15" s="5">
        <v>27800000</v>
      </c>
      <c r="M15" s="5">
        <v>53030778210</v>
      </c>
      <c r="O15" s="5">
        <v>56982524580</v>
      </c>
      <c r="Q15" s="6">
        <v>-3951746370</v>
      </c>
      <c r="R15" s="6"/>
    </row>
    <row r="16" spans="1:18" ht="21.75" customHeight="1">
      <c r="A16" s="14" t="s">
        <v>72</v>
      </c>
      <c r="C16" s="5">
        <v>6187417</v>
      </c>
      <c r="E16" s="5">
        <v>54371320520</v>
      </c>
      <c r="G16" s="5">
        <v>50988489492</v>
      </c>
      <c r="I16" s="5">
        <v>3382831028</v>
      </c>
      <c r="K16" s="5">
        <v>6187417</v>
      </c>
      <c r="M16" s="5">
        <v>54371320520</v>
      </c>
      <c r="O16" s="5">
        <v>50127405231</v>
      </c>
      <c r="Q16" s="6">
        <v>4243915289</v>
      </c>
      <c r="R16" s="6"/>
    </row>
    <row r="17" spans="1:18" ht="21.75" customHeight="1">
      <c r="A17" s="14" t="s">
        <v>47</v>
      </c>
      <c r="C17" s="5">
        <v>20946637</v>
      </c>
      <c r="E17" s="5">
        <v>68670970873</v>
      </c>
      <c r="G17" s="5">
        <v>64881366052</v>
      </c>
      <c r="I17" s="5">
        <v>3789604821</v>
      </c>
      <c r="K17" s="5">
        <v>20946637</v>
      </c>
      <c r="M17" s="5">
        <v>68670970873</v>
      </c>
      <c r="O17" s="5">
        <v>72747287562</v>
      </c>
      <c r="Q17" s="6">
        <v>-4076316688</v>
      </c>
      <c r="R17" s="6"/>
    </row>
    <row r="18" spans="1:18" ht="21.75" customHeight="1">
      <c r="A18" s="14" t="s">
        <v>77</v>
      </c>
      <c r="C18" s="5">
        <v>20000000</v>
      </c>
      <c r="E18" s="5">
        <v>121870530000</v>
      </c>
      <c r="G18" s="5">
        <v>121781407724</v>
      </c>
      <c r="I18" s="5">
        <v>89122276</v>
      </c>
      <c r="K18" s="5">
        <v>20000000</v>
      </c>
      <c r="M18" s="5">
        <v>121870530000</v>
      </c>
      <c r="O18" s="5">
        <v>121781407724</v>
      </c>
      <c r="Q18" s="6">
        <v>89122276</v>
      </c>
      <c r="R18" s="6"/>
    </row>
    <row r="19" spans="1:18" ht="21.75" customHeight="1">
      <c r="A19" s="14" t="s">
        <v>41</v>
      </c>
      <c r="C19" s="5">
        <v>3050000</v>
      </c>
      <c r="E19" s="5">
        <v>71854904250</v>
      </c>
      <c r="G19" s="5">
        <v>68065088625</v>
      </c>
      <c r="I19" s="5">
        <v>3789815625</v>
      </c>
      <c r="K19" s="5">
        <v>3050000</v>
      </c>
      <c r="M19" s="5">
        <v>71854904250</v>
      </c>
      <c r="O19" s="5">
        <v>62824769274</v>
      </c>
      <c r="Q19" s="6">
        <v>9030134976</v>
      </c>
      <c r="R19" s="6"/>
    </row>
    <row r="20" spans="1:18" ht="21.75" customHeight="1">
      <c r="A20" s="14" t="s">
        <v>25</v>
      </c>
      <c r="C20" s="5">
        <v>2236918</v>
      </c>
      <c r="E20" s="5">
        <v>3524419215</v>
      </c>
      <c r="G20" s="5">
        <v>3413238798</v>
      </c>
      <c r="I20" s="5">
        <v>111180417</v>
      </c>
      <c r="K20" s="5">
        <v>2236918</v>
      </c>
      <c r="M20" s="5">
        <v>3524419215</v>
      </c>
      <c r="O20" s="5">
        <v>3683756601</v>
      </c>
      <c r="Q20" s="6">
        <v>-159337385</v>
      </c>
      <c r="R20" s="6"/>
    </row>
    <row r="21" spans="1:18" ht="21.75" customHeight="1">
      <c r="A21" s="14" t="s">
        <v>57</v>
      </c>
      <c r="C21" s="5">
        <v>13403152</v>
      </c>
      <c r="E21" s="5">
        <v>101790800796</v>
      </c>
      <c r="G21" s="5">
        <v>106587225964</v>
      </c>
      <c r="I21" s="5">
        <v>-4796425167</v>
      </c>
      <c r="K21" s="5">
        <v>13403152</v>
      </c>
      <c r="M21" s="5">
        <v>101790800796</v>
      </c>
      <c r="O21" s="5">
        <v>110036370464</v>
      </c>
      <c r="Q21" s="6">
        <v>-8245569667</v>
      </c>
      <c r="R21" s="6"/>
    </row>
    <row r="22" spans="1:18" ht="21.75" customHeight="1">
      <c r="A22" s="14" t="s">
        <v>37</v>
      </c>
      <c r="C22" s="5">
        <v>7502416</v>
      </c>
      <c r="E22" s="5">
        <v>94266296537</v>
      </c>
      <c r="G22" s="5">
        <v>78306654560</v>
      </c>
      <c r="I22" s="5">
        <v>15959641977</v>
      </c>
      <c r="K22" s="5">
        <v>7502416</v>
      </c>
      <c r="M22" s="5">
        <v>94266296537</v>
      </c>
      <c r="O22" s="5">
        <v>74029148841</v>
      </c>
      <c r="Q22" s="6">
        <v>20237147696</v>
      </c>
      <c r="R22" s="6"/>
    </row>
    <row r="23" spans="1:18" ht="21.75" customHeight="1">
      <c r="A23" s="14" t="s">
        <v>73</v>
      </c>
      <c r="C23" s="5">
        <v>14700000</v>
      </c>
      <c r="E23" s="5">
        <v>67363786350</v>
      </c>
      <c r="G23" s="5">
        <v>66165558480</v>
      </c>
      <c r="I23" s="5">
        <v>1198227870</v>
      </c>
      <c r="K23" s="5">
        <v>14700000</v>
      </c>
      <c r="M23" s="5">
        <v>67363786350</v>
      </c>
      <c r="O23" s="5">
        <v>73311633819</v>
      </c>
      <c r="Q23" s="6">
        <v>-5947847469</v>
      </c>
      <c r="R23" s="6"/>
    </row>
    <row r="24" spans="1:18" ht="21.75" customHeight="1">
      <c r="A24" s="14" t="s">
        <v>51</v>
      </c>
      <c r="C24" s="5">
        <v>2079758</v>
      </c>
      <c r="E24" s="5">
        <v>103059064479</v>
      </c>
      <c r="G24" s="5">
        <v>89155536992</v>
      </c>
      <c r="I24" s="5">
        <v>13903527487</v>
      </c>
      <c r="K24" s="5">
        <v>2079758</v>
      </c>
      <c r="M24" s="5">
        <v>103059064479</v>
      </c>
      <c r="O24" s="5">
        <v>72142121192</v>
      </c>
      <c r="Q24" s="6">
        <v>30916943287</v>
      </c>
      <c r="R24" s="6"/>
    </row>
    <row r="25" spans="1:18" ht="21.75" customHeight="1">
      <c r="A25" s="14" t="s">
        <v>28</v>
      </c>
      <c r="C25" s="5">
        <v>59000000</v>
      </c>
      <c r="E25" s="5">
        <v>102635662500</v>
      </c>
      <c r="G25" s="5">
        <v>96653469600</v>
      </c>
      <c r="I25" s="5">
        <v>5982192900</v>
      </c>
      <c r="K25" s="5">
        <v>59000000</v>
      </c>
      <c r="M25" s="5">
        <v>102635662500</v>
      </c>
      <c r="O25" s="5">
        <v>152072669699</v>
      </c>
      <c r="Q25" s="6">
        <v>-49437007199</v>
      </c>
      <c r="R25" s="6"/>
    </row>
    <row r="26" spans="1:18" ht="21.75" customHeight="1">
      <c r="A26" s="14" t="s">
        <v>69</v>
      </c>
      <c r="C26" s="5">
        <v>43750000</v>
      </c>
      <c r="E26" s="5">
        <v>283117865625</v>
      </c>
      <c r="G26" s="5">
        <v>241266811317</v>
      </c>
      <c r="I26" s="5">
        <v>41851054308</v>
      </c>
      <c r="K26" s="5">
        <v>43750000</v>
      </c>
      <c r="M26" s="5">
        <v>283117865625</v>
      </c>
      <c r="O26" s="5">
        <v>274901284754</v>
      </c>
      <c r="Q26" s="6">
        <v>8216580871</v>
      </c>
      <c r="R26" s="6"/>
    </row>
    <row r="27" spans="1:18" ht="21.75" customHeight="1">
      <c r="A27" s="14" t="s">
        <v>58</v>
      </c>
      <c r="C27" s="5">
        <v>7992137</v>
      </c>
      <c r="E27" s="5">
        <v>58789920007</v>
      </c>
      <c r="G27" s="5">
        <v>53387603034</v>
      </c>
      <c r="I27" s="5">
        <v>5402316973</v>
      </c>
      <c r="K27" s="5">
        <v>7992137</v>
      </c>
      <c r="M27" s="5">
        <v>58789920007</v>
      </c>
      <c r="O27" s="5">
        <v>84212582850</v>
      </c>
      <c r="Q27" s="6">
        <v>-25422662842</v>
      </c>
      <c r="R27" s="6"/>
    </row>
    <row r="28" spans="1:18" ht="21.75" customHeight="1">
      <c r="A28" s="14" t="s">
        <v>61</v>
      </c>
      <c r="C28" s="5">
        <v>13361661</v>
      </c>
      <c r="E28" s="5">
        <v>66277973994</v>
      </c>
      <c r="G28" s="5">
        <v>75575485376</v>
      </c>
      <c r="I28" s="5">
        <v>-9297511381</v>
      </c>
      <c r="K28" s="5">
        <v>13361661</v>
      </c>
      <c r="M28" s="5">
        <v>66277973994</v>
      </c>
      <c r="O28" s="5">
        <v>93313372143</v>
      </c>
      <c r="Q28" s="6">
        <v>-27035398148</v>
      </c>
      <c r="R28" s="6"/>
    </row>
    <row r="29" spans="1:18" ht="21.75" customHeight="1">
      <c r="A29" s="14" t="s">
        <v>45</v>
      </c>
      <c r="C29" s="5">
        <v>19500000</v>
      </c>
      <c r="E29" s="5">
        <v>73271425500</v>
      </c>
      <c r="G29" s="5">
        <v>62183791800</v>
      </c>
      <c r="I29" s="5">
        <v>11087633700</v>
      </c>
      <c r="K29" s="5">
        <v>19500000</v>
      </c>
      <c r="M29" s="5">
        <v>73271425500</v>
      </c>
      <c r="O29" s="5">
        <v>91085298520</v>
      </c>
      <c r="Q29" s="6">
        <v>-17813873020</v>
      </c>
      <c r="R29" s="6"/>
    </row>
    <row r="30" spans="1:18" ht="21.75" customHeight="1">
      <c r="A30" s="14" t="s">
        <v>52</v>
      </c>
      <c r="C30" s="5">
        <v>4819369</v>
      </c>
      <c r="E30" s="5">
        <v>152823130766</v>
      </c>
      <c r="G30" s="5">
        <v>123216643364</v>
      </c>
      <c r="I30" s="5">
        <v>29606487402</v>
      </c>
      <c r="K30" s="5">
        <v>4819369</v>
      </c>
      <c r="M30" s="5">
        <v>152823130766</v>
      </c>
      <c r="O30" s="5">
        <v>128055244152</v>
      </c>
      <c r="Q30" s="6">
        <v>24767886614</v>
      </c>
      <c r="R30" s="6"/>
    </row>
    <row r="31" spans="1:18" ht="21.75" customHeight="1">
      <c r="A31" s="14" t="s">
        <v>31</v>
      </c>
      <c r="C31" s="5">
        <v>4100000</v>
      </c>
      <c r="E31" s="5">
        <v>74298279150</v>
      </c>
      <c r="G31" s="5">
        <v>66636141750</v>
      </c>
      <c r="I31" s="5">
        <v>7662137400</v>
      </c>
      <c r="K31" s="5">
        <v>4100000</v>
      </c>
      <c r="M31" s="5">
        <v>74298279150</v>
      </c>
      <c r="O31" s="5">
        <v>68190446531</v>
      </c>
      <c r="Q31" s="6">
        <v>6107832619</v>
      </c>
      <c r="R31" s="6"/>
    </row>
    <row r="32" spans="1:18" ht="21.75" customHeight="1">
      <c r="A32" s="14" t="s">
        <v>30</v>
      </c>
      <c r="C32" s="5">
        <v>14497759</v>
      </c>
      <c r="E32" s="5">
        <v>61220040674</v>
      </c>
      <c r="G32" s="5">
        <v>60268881850</v>
      </c>
      <c r="I32" s="5">
        <v>951158824</v>
      </c>
      <c r="K32" s="5">
        <v>14497759</v>
      </c>
      <c r="M32" s="5">
        <v>61220040674</v>
      </c>
      <c r="O32" s="5">
        <v>68166382389</v>
      </c>
      <c r="Q32" s="6">
        <v>-6946341714</v>
      </c>
      <c r="R32" s="6"/>
    </row>
    <row r="33" spans="1:18" ht="21.75" customHeight="1">
      <c r="A33" s="14" t="s">
        <v>49</v>
      </c>
      <c r="C33" s="5">
        <v>11200000</v>
      </c>
      <c r="E33" s="5">
        <v>102426912000</v>
      </c>
      <c r="G33" s="5">
        <v>100868241600</v>
      </c>
      <c r="I33" s="5">
        <v>1558670400</v>
      </c>
      <c r="K33" s="5">
        <v>11200000</v>
      </c>
      <c r="M33" s="5">
        <v>102426912000</v>
      </c>
      <c r="O33" s="5">
        <v>184034440800</v>
      </c>
      <c r="Q33" s="6">
        <v>-81607528800</v>
      </c>
      <c r="R33" s="6"/>
    </row>
    <row r="34" spans="1:18" ht="21.75" customHeight="1">
      <c r="A34" s="14" t="s">
        <v>40</v>
      </c>
      <c r="C34" s="5">
        <v>36070000</v>
      </c>
      <c r="E34" s="5">
        <v>138043226475</v>
      </c>
      <c r="G34" s="5">
        <v>137403639071</v>
      </c>
      <c r="I34" s="5">
        <v>639587404</v>
      </c>
      <c r="K34" s="5">
        <v>36070000</v>
      </c>
      <c r="M34" s="5">
        <v>138043226475</v>
      </c>
      <c r="O34" s="5">
        <v>118250095994</v>
      </c>
      <c r="Q34" s="6">
        <v>19793130481</v>
      </c>
      <c r="R34" s="6"/>
    </row>
    <row r="35" spans="1:18" ht="21.75" customHeight="1">
      <c r="A35" s="14" t="s">
        <v>27</v>
      </c>
      <c r="C35" s="5">
        <v>47286415</v>
      </c>
      <c r="E35" s="5">
        <v>171521466971</v>
      </c>
      <c r="G35" s="5">
        <v>149476093441</v>
      </c>
      <c r="I35" s="5">
        <v>22045373530</v>
      </c>
      <c r="K35" s="5">
        <v>47286415</v>
      </c>
      <c r="M35" s="5">
        <v>171521466971</v>
      </c>
      <c r="O35" s="5">
        <v>96442421451</v>
      </c>
      <c r="Q35" s="6">
        <v>75079045520</v>
      </c>
      <c r="R35" s="6"/>
    </row>
    <row r="36" spans="1:18" ht="21.75" customHeight="1">
      <c r="A36" s="14" t="s">
        <v>68</v>
      </c>
      <c r="C36" s="5">
        <v>2499323</v>
      </c>
      <c r="E36" s="5">
        <v>36374862144</v>
      </c>
      <c r="G36" s="5">
        <v>32494546992</v>
      </c>
      <c r="I36" s="5">
        <v>3880315152</v>
      </c>
      <c r="K36" s="5">
        <v>2499323</v>
      </c>
      <c r="M36" s="5">
        <v>36374862144</v>
      </c>
      <c r="O36" s="5">
        <v>37564114415</v>
      </c>
      <c r="Q36" s="6">
        <v>-1189252270</v>
      </c>
      <c r="R36" s="6"/>
    </row>
    <row r="37" spans="1:18" ht="21.75" customHeight="1">
      <c r="A37" s="14" t="s">
        <v>65</v>
      </c>
      <c r="C37" s="5">
        <v>68595910</v>
      </c>
      <c r="E37" s="5">
        <v>98463131700</v>
      </c>
      <c r="G37" s="5">
        <v>88223019904</v>
      </c>
      <c r="I37" s="5">
        <v>10240111796</v>
      </c>
      <c r="K37" s="5">
        <v>68595910</v>
      </c>
      <c r="M37" s="5">
        <v>98463131700</v>
      </c>
      <c r="O37" s="5">
        <v>92090077946</v>
      </c>
      <c r="Q37" s="6">
        <v>6373053754</v>
      </c>
      <c r="R37" s="6"/>
    </row>
    <row r="38" spans="1:18" ht="21.75" customHeight="1">
      <c r="A38" s="14" t="s">
        <v>80</v>
      </c>
      <c r="C38" s="5">
        <v>283210</v>
      </c>
      <c r="E38" s="5">
        <v>18780526112</v>
      </c>
      <c r="G38" s="5">
        <v>17993723291</v>
      </c>
      <c r="I38" s="5">
        <v>786802821</v>
      </c>
      <c r="K38" s="5">
        <v>283210</v>
      </c>
      <c r="M38" s="5">
        <v>18780526112</v>
      </c>
      <c r="O38" s="5">
        <v>17993723291</v>
      </c>
      <c r="Q38" s="6">
        <v>786802821</v>
      </c>
      <c r="R38" s="6"/>
    </row>
    <row r="39" spans="1:18" ht="21.75" customHeight="1">
      <c r="A39" s="14" t="s">
        <v>60</v>
      </c>
      <c r="C39" s="5">
        <v>32000000</v>
      </c>
      <c r="E39" s="5">
        <v>80128382400</v>
      </c>
      <c r="G39" s="5">
        <v>62727114729</v>
      </c>
      <c r="I39" s="5">
        <v>17401267671</v>
      </c>
      <c r="K39" s="5">
        <v>32000000</v>
      </c>
      <c r="M39" s="5">
        <v>80128382400</v>
      </c>
      <c r="O39" s="5">
        <v>85935674375</v>
      </c>
      <c r="Q39" s="6">
        <v>-5807291975</v>
      </c>
      <c r="R39" s="6"/>
    </row>
    <row r="40" spans="1:18" ht="21.75" customHeight="1">
      <c r="A40" s="14" t="s">
        <v>22</v>
      </c>
      <c r="C40" s="5">
        <v>23394195</v>
      </c>
      <c r="E40" s="5">
        <v>81508773386</v>
      </c>
      <c r="G40" s="5">
        <v>89930053577</v>
      </c>
      <c r="I40" s="5">
        <v>-8421280190</v>
      </c>
      <c r="K40" s="5">
        <v>23394195</v>
      </c>
      <c r="M40" s="5">
        <v>81508773386</v>
      </c>
      <c r="O40" s="5">
        <v>74121339050</v>
      </c>
      <c r="Q40" s="6">
        <v>7387434336</v>
      </c>
      <c r="R40" s="6"/>
    </row>
    <row r="41" spans="1:18" ht="21.75" customHeight="1">
      <c r="A41" s="14" t="s">
        <v>21</v>
      </c>
      <c r="C41" s="5">
        <v>55000000</v>
      </c>
      <c r="E41" s="5">
        <v>126458070750</v>
      </c>
      <c r="G41" s="5">
        <v>109761891514</v>
      </c>
      <c r="I41" s="5">
        <v>16696179236</v>
      </c>
      <c r="K41" s="5">
        <v>55000000</v>
      </c>
      <c r="M41" s="5">
        <v>126458070750</v>
      </c>
      <c r="O41" s="5">
        <v>124859737745</v>
      </c>
      <c r="Q41" s="6">
        <v>1598333005</v>
      </c>
      <c r="R41" s="6"/>
    </row>
    <row r="42" spans="1:18" ht="21.75" customHeight="1">
      <c r="A42" s="14" t="s">
        <v>76</v>
      </c>
      <c r="C42" s="5">
        <v>16550000</v>
      </c>
      <c r="E42" s="5">
        <v>144115380900</v>
      </c>
      <c r="G42" s="5">
        <v>131107553111</v>
      </c>
      <c r="I42" s="5">
        <v>13007827789</v>
      </c>
      <c r="K42" s="5">
        <v>16550000</v>
      </c>
      <c r="M42" s="5">
        <v>144115380900</v>
      </c>
      <c r="O42" s="5">
        <v>143306646780</v>
      </c>
      <c r="Q42" s="6">
        <v>808734120</v>
      </c>
      <c r="R42" s="6"/>
    </row>
    <row r="43" spans="1:18" ht="21.75" customHeight="1">
      <c r="A43" s="14" t="s">
        <v>20</v>
      </c>
      <c r="C43" s="5">
        <v>57732580</v>
      </c>
      <c r="E43" s="5">
        <v>100201318226</v>
      </c>
      <c r="G43" s="5">
        <v>88953060280</v>
      </c>
      <c r="I43" s="5">
        <v>11248257946</v>
      </c>
      <c r="K43" s="5">
        <v>57732580</v>
      </c>
      <c r="M43" s="5">
        <v>100201318226</v>
      </c>
      <c r="O43" s="5">
        <v>103924317764</v>
      </c>
      <c r="Q43" s="6">
        <v>-3722999537</v>
      </c>
      <c r="R43" s="6"/>
    </row>
    <row r="44" spans="1:18" ht="21.75" customHeight="1">
      <c r="A44" s="14" t="s">
        <v>43</v>
      </c>
      <c r="C44" s="5">
        <v>1447871</v>
      </c>
      <c r="E44" s="5">
        <v>29432788626</v>
      </c>
      <c r="G44" s="5">
        <v>28655590295</v>
      </c>
      <c r="I44" s="5">
        <v>777198331</v>
      </c>
      <c r="K44" s="5">
        <v>1447871</v>
      </c>
      <c r="M44" s="5">
        <v>29432788626</v>
      </c>
      <c r="O44" s="5">
        <v>43969275918</v>
      </c>
      <c r="Q44" s="6">
        <v>-14536487291</v>
      </c>
      <c r="R44" s="6"/>
    </row>
    <row r="45" spans="1:18" ht="21.75" customHeight="1">
      <c r="A45" s="14" t="s">
        <v>50</v>
      </c>
      <c r="C45" s="5">
        <v>12812975</v>
      </c>
      <c r="E45" s="5">
        <v>100620228610</v>
      </c>
      <c r="G45" s="5">
        <v>87628756055</v>
      </c>
      <c r="I45" s="5">
        <v>12991472555</v>
      </c>
      <c r="K45" s="5">
        <v>12812975</v>
      </c>
      <c r="M45" s="5">
        <v>100620228610</v>
      </c>
      <c r="O45" s="5">
        <v>96661414501</v>
      </c>
      <c r="Q45" s="6">
        <v>3958814109</v>
      </c>
      <c r="R45" s="6"/>
    </row>
    <row r="46" spans="1:18" ht="21.75" customHeight="1">
      <c r="A46" s="14" t="s">
        <v>33</v>
      </c>
      <c r="C46" s="5">
        <v>200000</v>
      </c>
      <c r="E46" s="5">
        <v>1194848100</v>
      </c>
      <c r="G46" s="5">
        <v>1063633500</v>
      </c>
      <c r="I46" s="5">
        <v>131214600</v>
      </c>
      <c r="K46" s="5">
        <v>200000</v>
      </c>
      <c r="M46" s="5">
        <v>1194848100</v>
      </c>
      <c r="O46" s="5">
        <v>1203115451</v>
      </c>
      <c r="Q46" s="6">
        <v>-8267351</v>
      </c>
      <c r="R46" s="6"/>
    </row>
    <row r="47" spans="1:18" ht="21.75" customHeight="1">
      <c r="A47" s="14" t="s">
        <v>64</v>
      </c>
      <c r="C47" s="5">
        <v>162292519</v>
      </c>
      <c r="E47" s="5">
        <v>263446792610</v>
      </c>
      <c r="G47" s="5">
        <v>238763780197</v>
      </c>
      <c r="I47" s="5">
        <v>24683012413</v>
      </c>
      <c r="K47" s="5">
        <v>162292519</v>
      </c>
      <c r="M47" s="5">
        <v>263446792610</v>
      </c>
      <c r="O47" s="5">
        <v>262277262344</v>
      </c>
      <c r="Q47" s="6">
        <v>1169530266</v>
      </c>
      <c r="R47" s="6"/>
    </row>
    <row r="48" spans="1:18" ht="21.75" customHeight="1">
      <c r="A48" s="14" t="s">
        <v>63</v>
      </c>
      <c r="C48" s="5">
        <v>65571227</v>
      </c>
      <c r="E48" s="5">
        <v>304330454112</v>
      </c>
      <c r="G48" s="5">
        <v>217363196179</v>
      </c>
      <c r="I48" s="5">
        <v>86967257933</v>
      </c>
      <c r="K48" s="5">
        <v>65571227</v>
      </c>
      <c r="M48" s="5">
        <v>304330454112</v>
      </c>
      <c r="O48" s="5">
        <v>284517228006</v>
      </c>
      <c r="Q48" s="6">
        <v>19813226106</v>
      </c>
      <c r="R48" s="6"/>
    </row>
    <row r="49" spans="1:18" ht="21.75" customHeight="1">
      <c r="A49" s="14" t="s">
        <v>189</v>
      </c>
      <c r="C49" s="5">
        <v>25134</v>
      </c>
      <c r="E49" s="5">
        <v>150691804236</v>
      </c>
      <c r="G49" s="5">
        <v>145813885659</v>
      </c>
      <c r="I49" s="5">
        <v>4877918577</v>
      </c>
      <c r="K49" s="5">
        <v>25134</v>
      </c>
      <c r="M49" s="5">
        <v>150691804236</v>
      </c>
      <c r="O49" s="5">
        <v>119990170142</v>
      </c>
      <c r="Q49" s="6">
        <v>30701634094</v>
      </c>
      <c r="R49" s="6"/>
    </row>
    <row r="50" spans="1:18" ht="21.75" customHeight="1">
      <c r="A50" s="14" t="s">
        <v>54</v>
      </c>
      <c r="C50" s="5">
        <v>58528550</v>
      </c>
      <c r="E50" s="5">
        <v>88317703183</v>
      </c>
      <c r="G50" s="5">
        <v>74412610258</v>
      </c>
      <c r="I50" s="5">
        <v>13905092925</v>
      </c>
      <c r="K50" s="5">
        <v>58528550</v>
      </c>
      <c r="M50" s="5">
        <v>88317703183</v>
      </c>
      <c r="O50" s="5">
        <v>87150814410</v>
      </c>
      <c r="Q50" s="6">
        <v>1166888773</v>
      </c>
      <c r="R50" s="6"/>
    </row>
    <row r="51" spans="1:18" ht="21.75" customHeight="1">
      <c r="A51" s="14" t="s">
        <v>81</v>
      </c>
      <c r="C51" s="5">
        <v>13000000</v>
      </c>
      <c r="E51" s="5">
        <v>39866375250</v>
      </c>
      <c r="G51" s="5">
        <v>39064627105</v>
      </c>
      <c r="I51" s="5">
        <v>801748145</v>
      </c>
      <c r="K51" s="5">
        <v>13000000</v>
      </c>
      <c r="M51" s="5">
        <v>39866375250</v>
      </c>
      <c r="O51" s="5">
        <v>39064627105</v>
      </c>
      <c r="Q51" s="6">
        <v>801748145</v>
      </c>
      <c r="R51" s="6"/>
    </row>
    <row r="52" spans="1:18" ht="21.75" customHeight="1">
      <c r="A52" s="14" t="s">
        <v>32</v>
      </c>
      <c r="C52" s="5">
        <v>439846</v>
      </c>
      <c r="E52" s="5">
        <v>100575767616</v>
      </c>
      <c r="G52" s="5">
        <v>87139723018</v>
      </c>
      <c r="I52" s="5">
        <v>13436044598</v>
      </c>
      <c r="K52" s="5">
        <v>439846</v>
      </c>
      <c r="M52" s="5">
        <v>100575767616</v>
      </c>
      <c r="O52" s="5">
        <v>66809899751</v>
      </c>
      <c r="Q52" s="6">
        <v>33765867865</v>
      </c>
      <c r="R52" s="6"/>
    </row>
    <row r="53" spans="1:18" ht="21.75" customHeight="1">
      <c r="A53" s="14" t="s">
        <v>36</v>
      </c>
      <c r="C53" s="5">
        <v>16858333</v>
      </c>
      <c r="E53" s="5">
        <v>86354107558</v>
      </c>
      <c r="G53" s="5">
        <v>82094613300</v>
      </c>
      <c r="I53" s="5">
        <v>4259494258</v>
      </c>
      <c r="K53" s="5">
        <v>16858333</v>
      </c>
      <c r="M53" s="5">
        <v>86354107558</v>
      </c>
      <c r="O53" s="5">
        <v>79483420797</v>
      </c>
      <c r="Q53" s="6">
        <v>6870686761</v>
      </c>
      <c r="R53" s="6"/>
    </row>
    <row r="54" spans="1:18" ht="21.75" customHeight="1">
      <c r="A54" s="14" t="s">
        <v>82</v>
      </c>
      <c r="C54" s="5">
        <v>33200000</v>
      </c>
      <c r="E54" s="5">
        <v>51318825300</v>
      </c>
      <c r="G54" s="5">
        <v>50510830592</v>
      </c>
      <c r="I54" s="5">
        <v>807994708</v>
      </c>
      <c r="K54" s="5">
        <v>33200000</v>
      </c>
      <c r="M54" s="5">
        <v>51318825300</v>
      </c>
      <c r="O54" s="5">
        <v>50510830592</v>
      </c>
      <c r="Q54" s="6">
        <v>807994708</v>
      </c>
      <c r="R54" s="6"/>
    </row>
    <row r="55" spans="1:18" ht="21.75" customHeight="1">
      <c r="A55" s="14" t="s">
        <v>79</v>
      </c>
      <c r="C55" s="5">
        <v>1091658</v>
      </c>
      <c r="E55" s="5">
        <v>14802703502</v>
      </c>
      <c r="G55" s="5">
        <v>6153676146</v>
      </c>
      <c r="I55" s="5">
        <v>8649027356</v>
      </c>
      <c r="K55" s="5">
        <v>1091658</v>
      </c>
      <c r="M55" s="5">
        <v>14802703502</v>
      </c>
      <c r="O55" s="5">
        <v>6153676146</v>
      </c>
      <c r="Q55" s="6">
        <v>8649027356</v>
      </c>
      <c r="R55" s="6"/>
    </row>
    <row r="56" spans="1:18" ht="21.75" customHeight="1">
      <c r="A56" s="14" t="s">
        <v>78</v>
      </c>
      <c r="C56" s="5">
        <v>21200000</v>
      </c>
      <c r="E56" s="5">
        <v>37068919740</v>
      </c>
      <c r="G56" s="5">
        <v>36370520269</v>
      </c>
      <c r="I56" s="5">
        <v>698399471</v>
      </c>
      <c r="K56" s="5">
        <v>21200000</v>
      </c>
      <c r="M56" s="5">
        <v>37068919740</v>
      </c>
      <c r="O56" s="5">
        <v>36370520269</v>
      </c>
      <c r="Q56" s="6">
        <v>698399471</v>
      </c>
      <c r="R56" s="6"/>
    </row>
    <row r="57" spans="1:18" ht="21.75" customHeight="1">
      <c r="A57" s="14" t="s">
        <v>70</v>
      </c>
      <c r="C57" s="5">
        <v>5500000</v>
      </c>
      <c r="E57" s="5">
        <v>71785320750</v>
      </c>
      <c r="G57" s="5">
        <v>66333795232</v>
      </c>
      <c r="I57" s="5">
        <v>5451525518</v>
      </c>
      <c r="K57" s="5">
        <v>5500000</v>
      </c>
      <c r="M57" s="5">
        <v>71785320750</v>
      </c>
      <c r="O57" s="5">
        <v>69007211826</v>
      </c>
      <c r="Q57" s="6">
        <v>2778108924</v>
      </c>
      <c r="R57" s="6"/>
    </row>
    <row r="58" spans="1:18" ht="21.75" customHeight="1">
      <c r="A58" s="14" t="s">
        <v>24</v>
      </c>
      <c r="C58" s="5">
        <v>11789926</v>
      </c>
      <c r="E58" s="5">
        <v>32112186076</v>
      </c>
      <c r="G58" s="5">
        <v>30319060357</v>
      </c>
      <c r="I58" s="5">
        <v>1793125719</v>
      </c>
      <c r="K58" s="5">
        <v>11789926</v>
      </c>
      <c r="M58" s="5">
        <v>32112186076</v>
      </c>
      <c r="O58" s="5">
        <v>47886593402</v>
      </c>
      <c r="Q58" s="6">
        <v>-15774407325</v>
      </c>
      <c r="R58" s="6"/>
    </row>
    <row r="59" spans="1:18" ht="21.75" customHeight="1">
      <c r="A59" s="14" t="s">
        <v>55</v>
      </c>
      <c r="C59" s="5">
        <v>24500000</v>
      </c>
      <c r="E59" s="5">
        <v>93568932450</v>
      </c>
      <c r="G59" s="5">
        <v>82365988950</v>
      </c>
      <c r="I59" s="5">
        <v>11202943500</v>
      </c>
      <c r="K59" s="5">
        <v>24500000</v>
      </c>
      <c r="M59" s="5">
        <v>93568932450</v>
      </c>
      <c r="O59" s="5">
        <v>100899181395</v>
      </c>
      <c r="Q59" s="6">
        <v>-7330248945</v>
      </c>
      <c r="R59" s="6"/>
    </row>
    <row r="60" spans="1:18" ht="21.75" customHeight="1">
      <c r="A60" s="14" t="s">
        <v>75</v>
      </c>
      <c r="C60" s="5">
        <v>12500000</v>
      </c>
      <c r="E60" s="5">
        <v>100896075000</v>
      </c>
      <c r="G60" s="5">
        <v>92446650000</v>
      </c>
      <c r="I60" s="5">
        <v>8449425000</v>
      </c>
      <c r="K60" s="5">
        <v>12500000</v>
      </c>
      <c r="M60" s="5">
        <v>100896075000</v>
      </c>
      <c r="O60" s="5">
        <v>86755476096</v>
      </c>
      <c r="Q60" s="6">
        <v>14140598904</v>
      </c>
      <c r="R60" s="6"/>
    </row>
    <row r="61" spans="1:18" ht="21.75" customHeight="1">
      <c r="A61" s="14" t="s">
        <v>34</v>
      </c>
      <c r="C61" s="5">
        <v>24913896</v>
      </c>
      <c r="E61" s="5">
        <v>103148966897</v>
      </c>
      <c r="G61" s="5">
        <v>93168406595</v>
      </c>
      <c r="I61" s="5">
        <v>9980560302</v>
      </c>
      <c r="K61" s="5">
        <v>24913896</v>
      </c>
      <c r="M61" s="5">
        <v>103148966897</v>
      </c>
      <c r="O61" s="5">
        <v>100713677163</v>
      </c>
      <c r="Q61" s="6">
        <v>2435289734</v>
      </c>
      <c r="R61" s="6"/>
    </row>
    <row r="62" spans="1:18" ht="21.75" customHeight="1">
      <c r="A62" s="14" t="s">
        <v>59</v>
      </c>
      <c r="C62" s="5">
        <v>2450000</v>
      </c>
      <c r="E62" s="5">
        <v>34022852325</v>
      </c>
      <c r="G62" s="5">
        <v>31977097425</v>
      </c>
      <c r="I62" s="5">
        <v>2045754900</v>
      </c>
      <c r="K62" s="5">
        <v>2450000</v>
      </c>
      <c r="M62" s="5">
        <v>34022852325</v>
      </c>
      <c r="O62" s="5">
        <v>46979300025</v>
      </c>
      <c r="Q62" s="6">
        <v>-12956447700</v>
      </c>
      <c r="R62" s="6"/>
    </row>
    <row r="63" spans="1:18" ht="21.75" customHeight="1">
      <c r="A63" s="14" t="s">
        <v>53</v>
      </c>
      <c r="C63" s="5">
        <v>870000</v>
      </c>
      <c r="E63" s="5">
        <v>56965923945</v>
      </c>
      <c r="G63" s="5">
        <v>53601760530</v>
      </c>
      <c r="I63" s="5">
        <v>3364163415</v>
      </c>
      <c r="K63" s="5">
        <v>870000</v>
      </c>
      <c r="M63" s="5">
        <v>56965923945</v>
      </c>
      <c r="O63" s="5">
        <v>50158503936</v>
      </c>
      <c r="Q63" s="6">
        <v>6807420009</v>
      </c>
      <c r="R63" s="6"/>
    </row>
    <row r="64" spans="1:18" ht="21.75" customHeight="1">
      <c r="A64" s="14" t="s">
        <v>29</v>
      </c>
      <c r="C64" s="5">
        <v>35188322</v>
      </c>
      <c r="E64" s="5">
        <v>161952545371</v>
      </c>
      <c r="G64" s="5">
        <v>160133639894</v>
      </c>
      <c r="I64" s="5">
        <v>1818905477</v>
      </c>
      <c r="K64" s="5">
        <v>35188322</v>
      </c>
      <c r="M64" s="5">
        <v>161952545371</v>
      </c>
      <c r="O64" s="5">
        <v>201295119281</v>
      </c>
      <c r="Q64" s="6">
        <v>-39342573909</v>
      </c>
      <c r="R64" s="6"/>
    </row>
    <row r="65" spans="1:18" ht="21.75" customHeight="1">
      <c r="A65" s="14" t="s">
        <v>19</v>
      </c>
      <c r="C65" s="5">
        <v>42000000</v>
      </c>
      <c r="E65" s="5">
        <v>128172807000</v>
      </c>
      <c r="G65" s="5">
        <v>109385262000</v>
      </c>
      <c r="I65" s="5">
        <v>18787545000</v>
      </c>
      <c r="K65" s="5">
        <v>42000000</v>
      </c>
      <c r="M65" s="5">
        <v>128172807000</v>
      </c>
      <c r="O65" s="5">
        <v>99551976635</v>
      </c>
      <c r="Q65" s="6">
        <v>28620830365</v>
      </c>
      <c r="R65" s="6"/>
    </row>
    <row r="66" spans="1:18" ht="21.75" customHeight="1">
      <c r="A66" s="14" t="s">
        <v>23</v>
      </c>
      <c r="C66" s="5">
        <v>9479418</v>
      </c>
      <c r="E66" s="5">
        <v>21644666518</v>
      </c>
      <c r="G66" s="5">
        <v>29353889889</v>
      </c>
      <c r="I66" s="5">
        <v>-7709223370</v>
      </c>
      <c r="K66" s="5">
        <v>9479418</v>
      </c>
      <c r="M66" s="5">
        <v>21644666518</v>
      </c>
      <c r="O66" s="5">
        <v>17767657175</v>
      </c>
      <c r="Q66" s="6">
        <v>3877009343</v>
      </c>
      <c r="R66" s="6"/>
    </row>
    <row r="67" spans="1:18" ht="21.75" customHeight="1">
      <c r="A67" s="14" t="s">
        <v>71</v>
      </c>
      <c r="C67" s="5">
        <v>7000000</v>
      </c>
      <c r="E67" s="5">
        <v>60746395500</v>
      </c>
      <c r="G67" s="5">
        <v>47873448000</v>
      </c>
      <c r="I67" s="5">
        <v>12872947500</v>
      </c>
      <c r="K67" s="5">
        <v>7000000</v>
      </c>
      <c r="M67" s="5">
        <v>60746395500</v>
      </c>
      <c r="O67" s="5">
        <v>84449089551</v>
      </c>
      <c r="Q67" s="6">
        <v>-23702694051</v>
      </c>
      <c r="R67" s="6"/>
    </row>
    <row r="68" spans="1:18" ht="21.75" customHeight="1">
      <c r="A68" s="14" t="s">
        <v>38</v>
      </c>
      <c r="C68" s="5">
        <v>2750000</v>
      </c>
      <c r="E68" s="5">
        <v>145702878750</v>
      </c>
      <c r="G68" s="5">
        <v>148869466733</v>
      </c>
      <c r="I68" s="5">
        <v>-3166587983</v>
      </c>
      <c r="K68" s="5">
        <v>2750000</v>
      </c>
      <c r="M68" s="5">
        <v>145702878750</v>
      </c>
      <c r="O68" s="5">
        <v>116055854134</v>
      </c>
      <c r="Q68" s="6">
        <v>29647024616</v>
      </c>
      <c r="R68" s="6"/>
    </row>
    <row r="69" spans="1:18" ht="21.75" customHeight="1">
      <c r="A69" s="14" t="s">
        <v>56</v>
      </c>
      <c r="C69" s="5">
        <v>18300829</v>
      </c>
      <c r="E69" s="5">
        <v>100601423042</v>
      </c>
      <c r="G69" s="5">
        <v>93545887485</v>
      </c>
      <c r="I69" s="5">
        <v>7055535557</v>
      </c>
      <c r="K69" s="5">
        <v>18300829</v>
      </c>
      <c r="M69" s="5">
        <v>100601423042</v>
      </c>
      <c r="O69" s="5">
        <v>108717781128</v>
      </c>
      <c r="Q69" s="6">
        <v>-8116358085</v>
      </c>
      <c r="R69" s="6"/>
    </row>
    <row r="70" spans="1:18" ht="21.75" customHeight="1">
      <c r="A70" s="15" t="s">
        <v>44</v>
      </c>
      <c r="C70" s="16">
        <v>12183006</v>
      </c>
      <c r="E70" s="16">
        <v>45051123665</v>
      </c>
      <c r="G70" s="16">
        <v>40606563884</v>
      </c>
      <c r="I70" s="16">
        <v>4444559781</v>
      </c>
      <c r="K70" s="16">
        <v>12183006</v>
      </c>
      <c r="M70" s="16">
        <v>45051123665</v>
      </c>
      <c r="O70" s="16">
        <v>69185874321</v>
      </c>
      <c r="Q70" s="20">
        <v>-24134750655</v>
      </c>
      <c r="R70" s="20"/>
    </row>
    <row r="71" spans="1:18" ht="21.75" customHeight="1">
      <c r="A71" s="17" t="s">
        <v>83</v>
      </c>
      <c r="C71" s="3">
        <v>1347774357</v>
      </c>
      <c r="E71" s="3">
        <v>5640211039941</v>
      </c>
      <c r="G71" s="3">
        <v>5100696018892</v>
      </c>
      <c r="I71" s="3">
        <v>539515021053</v>
      </c>
      <c r="K71" s="3">
        <v>1347774357</v>
      </c>
      <c r="M71" s="3">
        <v>5640211039941</v>
      </c>
      <c r="O71" s="3">
        <v>5669181385441</v>
      </c>
      <c r="Q71" s="21">
        <v>-28970345484</v>
      </c>
      <c r="R71" s="21"/>
    </row>
    <row r="72" spans="1:18" ht="13.5" thickTop="1"/>
    <row r="73" spans="1:18">
      <c r="M73" s="22"/>
      <c r="O73" s="22"/>
    </row>
    <row r="74" spans="1:18">
      <c r="E74" s="22"/>
      <c r="M74" s="22"/>
    </row>
    <row r="75" spans="1:18">
      <c r="E75" s="22"/>
      <c r="M75" s="22"/>
      <c r="O75" s="23"/>
    </row>
    <row r="76" spans="1:18">
      <c r="E76" s="22"/>
      <c r="M76" s="23"/>
    </row>
    <row r="77" spans="1:18">
      <c r="E77" s="23"/>
    </row>
  </sheetData>
  <mergeCells count="72">
    <mergeCell ref="Q68:R68"/>
    <mergeCell ref="Q69:R69"/>
    <mergeCell ref="Q70:R70"/>
    <mergeCell ref="Q71:R71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8"/>
  <sheetViews>
    <sheetView rightToLeft="1" tabSelected="1" workbookViewId="0">
      <selection activeCell="K17" sqref="K17"/>
    </sheetView>
  </sheetViews>
  <sheetFormatPr defaultRowHeight="12.75"/>
  <cols>
    <col min="1" max="1" width="13" style="4" customWidth="1"/>
    <col min="2" max="2" width="1.28515625" style="4" customWidth="1"/>
    <col min="3" max="3" width="13" style="4" customWidth="1"/>
    <col min="4" max="4" width="1.28515625" style="4" customWidth="1"/>
    <col min="5" max="5" width="13" style="4" customWidth="1"/>
    <col min="6" max="6" width="1.28515625" style="4" customWidth="1"/>
    <col min="7" max="7" width="6.42578125" style="4" customWidth="1"/>
    <col min="8" max="8" width="1.28515625" style="4" customWidth="1"/>
    <col min="9" max="9" width="5.140625" style="4" customWidth="1"/>
    <col min="10" max="10" width="1.28515625" style="4" customWidth="1"/>
    <col min="11" max="11" width="9.140625" style="4" customWidth="1"/>
    <col min="12" max="12" width="1.28515625" style="4" customWidth="1"/>
    <col min="13" max="13" width="2.5703125" style="4" customWidth="1"/>
    <col min="14" max="14" width="1.28515625" style="4" customWidth="1"/>
    <col min="15" max="15" width="9.140625" style="4" customWidth="1"/>
    <col min="16" max="16" width="1.28515625" style="4" customWidth="1"/>
    <col min="17" max="17" width="2.5703125" style="4" customWidth="1"/>
    <col min="18" max="20" width="1.28515625" style="4" customWidth="1"/>
    <col min="21" max="21" width="6.42578125" style="4" customWidth="1"/>
    <col min="22" max="22" width="1.28515625" style="4" customWidth="1"/>
    <col min="23" max="23" width="2.5703125" style="4" customWidth="1"/>
    <col min="24" max="26" width="1.28515625" style="4" customWidth="1"/>
    <col min="27" max="27" width="6.42578125" style="4" customWidth="1"/>
    <col min="28" max="28" width="1.28515625" style="4" customWidth="1"/>
    <col min="29" max="29" width="2.5703125" style="4" customWidth="1"/>
    <col min="30" max="32" width="1.28515625" style="4" customWidth="1"/>
    <col min="33" max="33" width="9.140625" style="4" customWidth="1"/>
    <col min="34" max="34" width="1.28515625" style="4" customWidth="1"/>
    <col min="35" max="35" width="2.5703125" style="4" customWidth="1"/>
    <col min="36" max="36" width="1.28515625" style="4" customWidth="1"/>
    <col min="37" max="37" width="9.140625" style="4" customWidth="1"/>
    <col min="38" max="38" width="1.28515625" style="4" customWidth="1"/>
    <col min="39" max="39" width="2.5703125" style="4" customWidth="1"/>
    <col min="40" max="40" width="1.28515625" style="4" customWidth="1"/>
    <col min="41" max="41" width="9.140625" style="4" customWidth="1"/>
    <col min="42" max="42" width="1.28515625" style="4" customWidth="1"/>
    <col min="43" max="43" width="2.5703125" style="4" customWidth="1"/>
    <col min="44" max="44" width="1.28515625" style="4" customWidth="1"/>
    <col min="45" max="45" width="11.7109375" style="4" customWidth="1"/>
    <col min="46" max="47" width="1.28515625" style="4" customWidth="1"/>
    <col min="48" max="48" width="13" style="4" customWidth="1"/>
    <col min="49" max="49" width="7.7109375" style="4" customWidth="1"/>
    <col min="50" max="50" width="0.28515625" style="4" customWidth="1"/>
    <col min="51" max="16384" width="9.140625" style="4"/>
  </cols>
  <sheetData>
    <row r="1" spans="1:49" s="4" customFormat="1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s="4" customFormat="1" ht="21.7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</row>
    <row r="3" spans="1:49" s="4" customFormat="1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49" s="4" customFormat="1" ht="14.45" customHeight="1"/>
    <row r="5" spans="1:49" s="4" customFormat="1" ht="14.45" customHeight="1">
      <c r="A5" s="8" t="s">
        <v>84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49" s="4" customFormat="1" ht="14.45" customHeight="1">
      <c r="I6" s="9" t="s">
        <v>7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 t="s">
        <v>9</v>
      </c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9" s="4" customFormat="1" ht="14.45" customHeight="1"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9" s="4" customFormat="1" ht="14.45" customHeight="1">
      <c r="A8" s="9" t="s">
        <v>85</v>
      </c>
      <c r="B8" s="9"/>
      <c r="C8" s="9"/>
      <c r="D8" s="9"/>
      <c r="E8" s="9"/>
      <c r="F8" s="9"/>
      <c r="G8" s="9"/>
      <c r="I8" s="9" t="s">
        <v>86</v>
      </c>
      <c r="J8" s="9"/>
      <c r="K8" s="9"/>
      <c r="M8" s="9" t="s">
        <v>87</v>
      </c>
      <c r="N8" s="9"/>
      <c r="O8" s="9"/>
      <c r="Q8" s="9" t="s">
        <v>88</v>
      </c>
      <c r="R8" s="9"/>
      <c r="S8" s="9"/>
      <c r="T8" s="9"/>
      <c r="U8" s="9"/>
      <c r="W8" s="9" t="s">
        <v>89</v>
      </c>
      <c r="X8" s="9"/>
      <c r="Y8" s="9"/>
      <c r="Z8" s="9"/>
      <c r="AA8" s="9"/>
      <c r="AC8" s="9" t="s">
        <v>86</v>
      </c>
      <c r="AD8" s="9"/>
      <c r="AE8" s="9"/>
      <c r="AF8" s="9"/>
      <c r="AG8" s="9"/>
      <c r="AI8" s="9" t="s">
        <v>87</v>
      </c>
      <c r="AJ8" s="9"/>
      <c r="AK8" s="9"/>
      <c r="AM8" s="9" t="s">
        <v>88</v>
      </c>
      <c r="AN8" s="9"/>
      <c r="AO8" s="9"/>
      <c r="AQ8" s="9" t="s">
        <v>89</v>
      </c>
      <c r="AR8" s="9"/>
      <c r="AS8" s="9"/>
    </row>
    <row r="9" spans="1:49" s="4" customFormat="1" ht="14.45" customHeight="1">
      <c r="A9" s="8" t="s">
        <v>90</v>
      </c>
      <c r="B9" s="51"/>
      <c r="C9" s="51"/>
      <c r="D9" s="51"/>
      <c r="E9" s="51"/>
      <c r="F9" s="51"/>
      <c r="G9" s="51"/>
      <c r="H9" s="8"/>
      <c r="I9" s="51"/>
      <c r="J9" s="51"/>
      <c r="K9" s="51"/>
      <c r="L9" s="8"/>
      <c r="M9" s="51"/>
      <c r="N9" s="51"/>
      <c r="O9" s="51"/>
      <c r="P9" s="8"/>
      <c r="Q9" s="51"/>
      <c r="R9" s="51"/>
      <c r="S9" s="51"/>
      <c r="T9" s="51"/>
      <c r="U9" s="51"/>
      <c r="V9" s="8"/>
      <c r="W9" s="51"/>
      <c r="X9" s="51"/>
      <c r="Y9" s="51"/>
      <c r="Z9" s="51"/>
      <c r="AA9" s="51"/>
      <c r="AB9" s="8"/>
      <c r="AC9" s="51"/>
      <c r="AD9" s="51"/>
      <c r="AE9" s="51"/>
      <c r="AF9" s="51"/>
      <c r="AG9" s="51"/>
      <c r="AH9" s="8"/>
      <c r="AI9" s="51"/>
      <c r="AJ9" s="51"/>
      <c r="AK9" s="51"/>
      <c r="AL9" s="8"/>
      <c r="AM9" s="51"/>
      <c r="AN9" s="51"/>
      <c r="AO9" s="51"/>
      <c r="AP9" s="8"/>
      <c r="AQ9" s="51"/>
      <c r="AR9" s="51"/>
      <c r="AS9" s="51"/>
      <c r="AT9" s="8"/>
      <c r="AU9" s="8"/>
      <c r="AV9" s="8"/>
      <c r="AW9" s="8"/>
    </row>
    <row r="10" spans="1:49" s="4" customFormat="1" ht="14.45" customHeight="1">
      <c r="C10" s="9" t="s">
        <v>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9" t="s">
        <v>9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9" s="4" customFormat="1" ht="14.45" customHeight="1">
      <c r="A11" s="24" t="s">
        <v>85</v>
      </c>
      <c r="C11" s="33" t="s">
        <v>91</v>
      </c>
      <c r="D11" s="11"/>
      <c r="E11" s="33" t="s">
        <v>92</v>
      </c>
      <c r="F11" s="11"/>
      <c r="G11" s="41" t="s">
        <v>93</v>
      </c>
      <c r="H11" s="41"/>
      <c r="I11" s="41"/>
      <c r="J11" s="11"/>
      <c r="K11" s="41" t="s">
        <v>94</v>
      </c>
      <c r="L11" s="41"/>
      <c r="M11" s="41"/>
      <c r="N11" s="11"/>
      <c r="O11" s="41" t="s">
        <v>87</v>
      </c>
      <c r="P11" s="41"/>
      <c r="Q11" s="41"/>
      <c r="R11" s="11"/>
      <c r="S11" s="41" t="s">
        <v>88</v>
      </c>
      <c r="T11" s="41"/>
      <c r="U11" s="41"/>
      <c r="V11" s="41"/>
      <c r="W11" s="41"/>
      <c r="Y11" s="41" t="s">
        <v>91</v>
      </c>
      <c r="Z11" s="41"/>
      <c r="AA11" s="41"/>
      <c r="AB11" s="41"/>
      <c r="AC11" s="41"/>
      <c r="AD11" s="11"/>
      <c r="AE11" s="41" t="s">
        <v>92</v>
      </c>
      <c r="AF11" s="41"/>
      <c r="AG11" s="41"/>
      <c r="AH11" s="41"/>
      <c r="AI11" s="41"/>
      <c r="AJ11" s="11"/>
      <c r="AK11" s="41" t="s">
        <v>93</v>
      </c>
      <c r="AL11" s="41"/>
      <c r="AM11" s="41"/>
      <c r="AN11" s="11"/>
      <c r="AO11" s="41" t="s">
        <v>94</v>
      </c>
      <c r="AP11" s="41"/>
      <c r="AQ11" s="41"/>
      <c r="AR11" s="11"/>
      <c r="AS11" s="41" t="s">
        <v>87</v>
      </c>
      <c r="AT11" s="41"/>
      <c r="AU11" s="11"/>
      <c r="AV11" s="33" t="s">
        <v>88</v>
      </c>
    </row>
    <row r="12" spans="1:49" s="4" customFormat="1" ht="14.45" customHeight="1">
      <c r="A12" s="8" t="s">
        <v>95</v>
      </c>
      <c r="B12" s="8"/>
      <c r="C12" s="51"/>
      <c r="D12" s="8"/>
      <c r="E12" s="51"/>
      <c r="F12" s="8"/>
      <c r="G12" s="51"/>
      <c r="H12" s="51"/>
      <c r="I12" s="51"/>
      <c r="J12" s="8"/>
      <c r="K12" s="51"/>
      <c r="L12" s="51"/>
      <c r="M12" s="51"/>
      <c r="N12" s="8"/>
      <c r="O12" s="51"/>
      <c r="P12" s="51"/>
      <c r="Q12" s="51"/>
      <c r="R12" s="8"/>
      <c r="S12" s="51"/>
      <c r="T12" s="51"/>
      <c r="U12" s="51"/>
      <c r="V12" s="51"/>
      <c r="W12" s="51"/>
      <c r="X12" s="8"/>
      <c r="Y12" s="51"/>
      <c r="Z12" s="51"/>
      <c r="AA12" s="51"/>
      <c r="AB12" s="51"/>
      <c r="AC12" s="51"/>
      <c r="AD12" s="8"/>
      <c r="AE12" s="51"/>
      <c r="AF12" s="51"/>
      <c r="AG12" s="51"/>
      <c r="AH12" s="51"/>
      <c r="AI12" s="51"/>
      <c r="AJ12" s="8"/>
      <c r="AK12" s="51"/>
      <c r="AL12" s="51"/>
      <c r="AM12" s="51"/>
      <c r="AN12" s="8"/>
      <c r="AO12" s="51"/>
      <c r="AP12" s="51"/>
      <c r="AQ12" s="51"/>
      <c r="AR12" s="8"/>
      <c r="AS12" s="51"/>
      <c r="AT12" s="51"/>
      <c r="AU12" s="8"/>
      <c r="AV12" s="51"/>
      <c r="AW12" s="8"/>
    </row>
    <row r="13" spans="1:49" s="4" customFormat="1" ht="14.45" customHeight="1">
      <c r="C13" s="9" t="s">
        <v>7</v>
      </c>
      <c r="D13" s="9"/>
      <c r="E13" s="9"/>
      <c r="F13" s="9"/>
      <c r="G13" s="9"/>
      <c r="H13" s="9"/>
      <c r="I13" s="9"/>
      <c r="J13" s="9"/>
      <c r="K13" s="9"/>
      <c r="L13" s="9"/>
      <c r="M13" s="9"/>
      <c r="O13" s="9" t="s">
        <v>9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49" s="4" customFormat="1" ht="14.45" customHeight="1">
      <c r="A14" s="24" t="s">
        <v>85</v>
      </c>
      <c r="C14" s="33" t="s">
        <v>92</v>
      </c>
      <c r="D14" s="11"/>
      <c r="E14" s="33" t="s">
        <v>94</v>
      </c>
      <c r="F14" s="11"/>
      <c r="G14" s="41" t="s">
        <v>87</v>
      </c>
      <c r="H14" s="41"/>
      <c r="I14" s="41"/>
      <c r="J14" s="11"/>
      <c r="K14" s="41" t="s">
        <v>88</v>
      </c>
      <c r="L14" s="41"/>
      <c r="M14" s="41"/>
      <c r="O14" s="41" t="s">
        <v>92</v>
      </c>
      <c r="P14" s="41"/>
      <c r="Q14" s="41"/>
      <c r="R14" s="41"/>
      <c r="S14" s="41"/>
      <c r="T14" s="11"/>
      <c r="U14" s="41" t="s">
        <v>94</v>
      </c>
      <c r="V14" s="41"/>
      <c r="W14" s="41"/>
      <c r="X14" s="41"/>
      <c r="Y14" s="41"/>
      <c r="Z14" s="11"/>
      <c r="AA14" s="41" t="s">
        <v>87</v>
      </c>
      <c r="AB14" s="41"/>
      <c r="AC14" s="41"/>
      <c r="AD14" s="41"/>
      <c r="AE14" s="41"/>
      <c r="AF14" s="11"/>
      <c r="AG14" s="41" t="s">
        <v>88</v>
      </c>
      <c r="AH14" s="41"/>
      <c r="AI14" s="41"/>
    </row>
    <row r="15" spans="1:49" s="4" customFormat="1" ht="21.75" customHeight="1">
      <c r="A15" s="11"/>
      <c r="C15" s="11"/>
      <c r="E15" s="11"/>
      <c r="G15" s="11"/>
      <c r="H15" s="11"/>
      <c r="I15" s="11"/>
      <c r="K15" s="11"/>
      <c r="L15" s="11"/>
      <c r="M15" s="11"/>
      <c r="O15" s="11"/>
      <c r="P15" s="11"/>
      <c r="Q15" s="11"/>
      <c r="R15" s="11"/>
      <c r="S15" s="11"/>
      <c r="U15" s="11"/>
      <c r="V15" s="11"/>
      <c r="W15" s="11"/>
      <c r="X15" s="11"/>
      <c r="Y15" s="11"/>
      <c r="AA15" s="11"/>
      <c r="AB15" s="11"/>
      <c r="AC15" s="11"/>
      <c r="AD15" s="11"/>
      <c r="AE15" s="11"/>
      <c r="AG15" s="11"/>
      <c r="AH15" s="11"/>
      <c r="AI15" s="11"/>
    </row>
    <row r="16" spans="1:49" s="4" customFormat="1" ht="21.75" customHeight="1"/>
    <row r="17" s="4" customFormat="1" ht="21.75" customHeight="1"/>
    <row r="18" s="4" customFormat="1" ht="21.75" customHeight="1"/>
    <row r="19" s="4" customFormat="1" ht="21.75" customHeight="1"/>
    <row r="20" s="4" customFormat="1" ht="21.75" customHeight="1"/>
    <row r="21" s="4" customFormat="1" ht="21.75" customHeight="1"/>
    <row r="22" s="4" customFormat="1" ht="21.75" customHeight="1"/>
    <row r="23" s="4" customFormat="1" ht="21.75" customHeight="1"/>
    <row r="24" s="4" customFormat="1" ht="21.75" customHeight="1"/>
    <row r="25" s="4" customFormat="1" ht="21.75" customHeight="1"/>
    <row r="26" s="4" customFormat="1" ht="21.75" customHeight="1"/>
    <row r="27" s="4" customFormat="1" ht="21.75" customHeight="1"/>
    <row r="28" s="4" customFormat="1" ht="21.75" customHeight="1"/>
    <row r="29" s="4" customFormat="1" ht="21.75" customHeight="1"/>
    <row r="30" s="4" customFormat="1" ht="21.75" customHeight="1"/>
    <row r="31" s="4" customFormat="1" ht="21.75" customHeight="1"/>
    <row r="32" s="4" customFormat="1" ht="21.75" customHeight="1"/>
    <row r="33" s="4" customFormat="1" ht="21.75" customHeight="1"/>
    <row r="34" s="4" customFormat="1" ht="21.75" customHeight="1"/>
    <row r="35" s="4" customFormat="1" ht="21.75" customHeight="1"/>
    <row r="36" s="4" customFormat="1" ht="21.75" customHeight="1"/>
    <row r="37" s="4" customFormat="1" ht="21.75" customHeight="1"/>
    <row r="38" s="4" customFormat="1" ht="21.75" customHeight="1"/>
    <row r="39" s="4" customFormat="1" ht="21.75" customHeight="1"/>
    <row r="40" s="4" customFormat="1" ht="21.75" customHeight="1"/>
    <row r="41" s="4" customFormat="1" ht="21.75" customHeight="1"/>
    <row r="42" s="4" customFormat="1" ht="21.75" customHeight="1"/>
    <row r="43" s="4" customFormat="1" ht="21.75" customHeight="1"/>
    <row r="44" s="4" customFormat="1" ht="21.75" customHeight="1"/>
    <row r="45" s="4" customFormat="1" ht="21.75" customHeight="1"/>
    <row r="46" s="4" customFormat="1" ht="21.75" customHeight="1"/>
    <row r="47" s="4" customFormat="1" ht="21.75" customHeight="1"/>
    <row r="48" s="4" customFormat="1" ht="21.75" customHeight="1"/>
    <row r="49" s="4" customFormat="1" ht="21.75" customHeight="1"/>
    <row r="50" s="4" customFormat="1" ht="21.75" customHeight="1"/>
    <row r="51" s="4" customFormat="1" ht="21.75" customHeight="1"/>
    <row r="52" s="4" customFormat="1" ht="21.75" customHeight="1"/>
    <row r="53" s="4" customFormat="1" ht="21.75" customHeight="1"/>
    <row r="54" s="4" customFormat="1" ht="21.75" customHeight="1"/>
    <row r="55" s="4" customFormat="1" ht="21.75" customHeight="1"/>
    <row r="56" s="4" customFormat="1" ht="21.75" customHeight="1"/>
    <row r="57" s="4" customFormat="1" ht="21.75" customHeight="1"/>
    <row r="58" s="4" customFormat="1" ht="21.75" customHeight="1"/>
    <row r="59" s="4" customFormat="1" ht="21.75" customHeight="1"/>
    <row r="60" s="4" customFormat="1" ht="21.75" customHeight="1"/>
    <row r="61" s="4" customFormat="1" ht="21.75" customHeight="1"/>
    <row r="62" s="4" customFormat="1" ht="21.75" customHeight="1"/>
    <row r="63" s="4" customFormat="1" ht="21.75" customHeight="1"/>
    <row r="64" s="4" customFormat="1" ht="21.75" customHeight="1"/>
    <row r="65" s="4" customFormat="1" ht="21.75" customHeight="1"/>
    <row r="66" s="4" customFormat="1" ht="21.75" customHeight="1"/>
    <row r="67" s="4" customFormat="1" ht="21.75" customHeight="1"/>
    <row r="68" s="4" customFormat="1" ht="21.75" customHeight="1"/>
    <row r="69" s="4" customFormat="1" ht="21.75" customHeight="1"/>
    <row r="70" s="4" customFormat="1" ht="21.75" customHeight="1"/>
    <row r="71" s="4" customFormat="1" ht="21.75" customHeight="1"/>
    <row r="72" s="4" customFormat="1" ht="21.75" customHeight="1"/>
    <row r="73" s="4" customFormat="1" ht="21.75" customHeight="1"/>
    <row r="74" s="4" customFormat="1" ht="21.75" customHeight="1"/>
    <row r="75" s="4" customFormat="1" ht="21.75" customHeight="1"/>
    <row r="76" s="4" customFormat="1" ht="21.75" customHeight="1"/>
    <row r="77" s="4" customFormat="1" ht="21.75" customHeight="1"/>
    <row r="78" s="4" customFormat="1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3"/>
  <sheetViews>
    <sheetView rightToLeft="1" tabSelected="1" workbookViewId="0">
      <selection activeCell="K17" sqref="K17"/>
    </sheetView>
  </sheetViews>
  <sheetFormatPr defaultRowHeight="12.75"/>
  <cols>
    <col min="1" max="1" width="5.140625" style="4" customWidth="1"/>
    <col min="2" max="2" width="14.28515625" style="4" customWidth="1"/>
    <col min="3" max="3" width="1.28515625" style="4" customWidth="1"/>
    <col min="4" max="4" width="2.5703125" style="4" customWidth="1"/>
    <col min="5" max="5" width="10.42578125" style="4" customWidth="1"/>
    <col min="6" max="6" width="1.28515625" style="4" customWidth="1"/>
    <col min="7" max="7" width="14.285156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3" style="4" customWidth="1"/>
    <col min="12" max="12" width="1.28515625" style="4" customWidth="1"/>
    <col min="13" max="13" width="13" style="4" customWidth="1"/>
    <col min="14" max="14" width="1.28515625" style="4" customWidth="1"/>
    <col min="15" max="15" width="13" style="4" customWidth="1"/>
    <col min="16" max="16" width="1.28515625" style="4" customWidth="1"/>
    <col min="17" max="17" width="13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9.42578125" style="4" customWidth="1"/>
    <col min="22" max="22" width="1.28515625" style="4" customWidth="1"/>
    <col min="23" max="23" width="14.28515625" style="4" customWidth="1"/>
    <col min="24" max="24" width="1.28515625" style="4" customWidth="1"/>
    <col min="25" max="25" width="16.85546875" style="4" customWidth="1"/>
    <col min="26" max="26" width="1.28515625" style="4" customWidth="1"/>
    <col min="27" max="27" width="15.5703125" style="4" customWidth="1"/>
    <col min="28" max="28" width="0.28515625" style="4" customWidth="1"/>
    <col min="29" max="16384" width="9.140625" style="4"/>
  </cols>
  <sheetData>
    <row r="1" spans="1:27" s="4" customFormat="1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4" customFormat="1" ht="21.7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s="4" customFormat="1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s="4" customFormat="1" ht="14.45" customHeight="1"/>
    <row r="5" spans="1:27" s="4" customFormat="1" ht="14.45" customHeight="1">
      <c r="A5" s="32" t="s">
        <v>96</v>
      </c>
      <c r="B5" s="8" t="s">
        <v>97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4" customFormat="1" ht="14.45" customHeight="1">
      <c r="E6" s="9" t="s">
        <v>7</v>
      </c>
      <c r="F6" s="9"/>
      <c r="G6" s="9"/>
      <c r="H6" s="9"/>
      <c r="I6" s="9"/>
      <c r="K6" s="9" t="s">
        <v>8</v>
      </c>
      <c r="L6" s="9"/>
      <c r="M6" s="9"/>
      <c r="N6" s="9"/>
      <c r="O6" s="9"/>
      <c r="P6" s="9"/>
      <c r="Q6" s="9"/>
      <c r="S6" s="9" t="s">
        <v>9</v>
      </c>
      <c r="T6" s="9"/>
      <c r="U6" s="9"/>
      <c r="V6" s="9"/>
      <c r="W6" s="9"/>
      <c r="X6" s="9"/>
      <c r="Y6" s="9"/>
      <c r="Z6" s="9"/>
      <c r="AA6" s="9"/>
    </row>
    <row r="7" spans="1:27" s="4" customFormat="1" ht="14.45" customHeight="1">
      <c r="E7" s="11"/>
      <c r="F7" s="11"/>
      <c r="G7" s="11"/>
      <c r="H7" s="11"/>
      <c r="I7" s="11"/>
      <c r="K7" s="41" t="s">
        <v>98</v>
      </c>
      <c r="L7" s="41"/>
      <c r="M7" s="41"/>
      <c r="N7" s="11"/>
      <c r="O7" s="41" t="s">
        <v>99</v>
      </c>
      <c r="P7" s="41"/>
      <c r="Q7" s="41"/>
      <c r="S7" s="11"/>
      <c r="T7" s="11"/>
      <c r="U7" s="11"/>
      <c r="V7" s="11"/>
      <c r="W7" s="11"/>
      <c r="X7" s="11"/>
      <c r="Y7" s="11"/>
      <c r="Z7" s="11"/>
      <c r="AA7" s="11"/>
    </row>
    <row r="8" spans="1:27" s="4" customFormat="1" ht="14.45" customHeight="1">
      <c r="A8" s="9" t="s">
        <v>100</v>
      </c>
      <c r="B8" s="9"/>
      <c r="D8" s="9" t="s">
        <v>101</v>
      </c>
      <c r="E8" s="9"/>
      <c r="G8" s="24" t="s">
        <v>14</v>
      </c>
      <c r="I8" s="24" t="s">
        <v>15</v>
      </c>
      <c r="K8" s="33" t="s">
        <v>13</v>
      </c>
      <c r="L8" s="11"/>
      <c r="M8" s="33" t="s">
        <v>14</v>
      </c>
      <c r="O8" s="33" t="s">
        <v>13</v>
      </c>
      <c r="P8" s="11"/>
      <c r="Q8" s="33" t="s">
        <v>16</v>
      </c>
      <c r="S8" s="24" t="s">
        <v>13</v>
      </c>
      <c r="U8" s="24" t="s">
        <v>102</v>
      </c>
      <c r="W8" s="24" t="s">
        <v>14</v>
      </c>
      <c r="Y8" s="24" t="s">
        <v>15</v>
      </c>
      <c r="AA8" s="24" t="s">
        <v>18</v>
      </c>
    </row>
    <row r="57" s="4" customFormat="1"/>
    <row r="73" s="4" customFormat="1"/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73"/>
  <sheetViews>
    <sheetView rightToLeft="1" tabSelected="1" workbookViewId="0">
      <selection activeCell="K17" sqref="K17"/>
    </sheetView>
  </sheetViews>
  <sheetFormatPr defaultRowHeight="12.75"/>
  <cols>
    <col min="1" max="1" width="5.140625" style="4" customWidth="1"/>
    <col min="2" max="2" width="28.5703125" style="4" customWidth="1"/>
    <col min="3" max="3" width="1.28515625" style="4" customWidth="1"/>
    <col min="4" max="4" width="16.85546875" style="4" customWidth="1"/>
    <col min="5" max="5" width="1.28515625" style="4" customWidth="1"/>
    <col min="6" max="6" width="24.7109375" style="4" customWidth="1"/>
    <col min="7" max="7" width="1.28515625" style="4" customWidth="1"/>
    <col min="8" max="8" width="13" style="4" customWidth="1"/>
    <col min="9" max="9" width="1.28515625" style="4" customWidth="1"/>
    <col min="10" max="10" width="13" style="4" customWidth="1"/>
    <col min="11" max="11" width="1.28515625" style="4" customWidth="1"/>
    <col min="12" max="12" width="11.7109375" style="4" customWidth="1"/>
    <col min="13" max="13" width="1.28515625" style="4" customWidth="1"/>
    <col min="14" max="14" width="13" style="4" customWidth="1"/>
    <col min="15" max="15" width="1.28515625" style="4" customWidth="1"/>
    <col min="16" max="16" width="13" style="4" customWidth="1"/>
    <col min="17" max="17" width="1.28515625" style="4" customWidth="1"/>
    <col min="18" max="18" width="13" style="4" customWidth="1"/>
    <col min="19" max="19" width="1.28515625" style="4" customWidth="1"/>
    <col min="20" max="20" width="13" style="4" customWidth="1"/>
    <col min="21" max="21" width="1.28515625" style="4" customWidth="1"/>
    <col min="22" max="22" width="13" style="4" customWidth="1"/>
    <col min="23" max="23" width="1.28515625" style="4" customWidth="1"/>
    <col min="24" max="24" width="13" style="4" customWidth="1"/>
    <col min="25" max="25" width="1.28515625" style="4" customWidth="1"/>
    <col min="26" max="26" width="13" style="4" customWidth="1"/>
    <col min="27" max="27" width="1.28515625" style="4" customWidth="1"/>
    <col min="28" max="28" width="13" style="4" customWidth="1"/>
    <col min="29" max="29" width="1.28515625" style="4" customWidth="1"/>
    <col min="30" max="30" width="15.5703125" style="4" customWidth="1"/>
    <col min="31" max="31" width="1.28515625" style="4" customWidth="1"/>
    <col min="32" max="32" width="15.5703125" style="4" customWidth="1"/>
    <col min="33" max="33" width="1.28515625" style="4" customWidth="1"/>
    <col min="34" max="34" width="13" style="4" customWidth="1"/>
    <col min="35" max="35" width="1.28515625" style="4" customWidth="1"/>
    <col min="36" max="36" width="15.5703125" style="4" customWidth="1"/>
    <col min="37" max="37" width="1.28515625" style="4" customWidth="1"/>
    <col min="38" max="38" width="14.28515625" style="4" customWidth="1"/>
    <col min="39" max="39" width="0.28515625" style="4" customWidth="1"/>
    <col min="40" max="16384" width="9.140625" style="4"/>
  </cols>
  <sheetData>
    <row r="1" spans="1:38" s="4" customFormat="1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s="4" customFormat="1" ht="21.7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s="4" customFormat="1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s="4" customFormat="1" ht="14.45" customHeight="1"/>
    <row r="5" spans="1:38" s="4" customFormat="1" ht="14.45" customHeight="1">
      <c r="A5" s="32" t="s">
        <v>103</v>
      </c>
      <c r="B5" s="8" t="s">
        <v>104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s="4" customFormat="1" ht="14.45" customHeight="1">
      <c r="A6" s="9" t="s">
        <v>105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7</v>
      </c>
      <c r="Q6" s="9"/>
      <c r="R6" s="9"/>
      <c r="S6" s="9"/>
      <c r="T6" s="9"/>
      <c r="V6" s="9" t="s">
        <v>8</v>
      </c>
      <c r="W6" s="9"/>
      <c r="X6" s="9"/>
      <c r="Y6" s="9"/>
      <c r="Z6" s="9"/>
      <c r="AA6" s="9"/>
      <c r="AB6" s="9"/>
      <c r="AD6" s="9" t="s">
        <v>9</v>
      </c>
      <c r="AE6" s="9"/>
      <c r="AF6" s="9"/>
      <c r="AG6" s="9"/>
      <c r="AH6" s="9"/>
      <c r="AI6" s="9"/>
      <c r="AJ6" s="9"/>
      <c r="AK6" s="9"/>
      <c r="AL6" s="9"/>
    </row>
    <row r="7" spans="1:38" s="4" customFormat="1" ht="14.4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41" t="s">
        <v>10</v>
      </c>
      <c r="W7" s="41"/>
      <c r="X7" s="41"/>
      <c r="Y7" s="11"/>
      <c r="Z7" s="41" t="s">
        <v>11</v>
      </c>
      <c r="AA7" s="41"/>
      <c r="AB7" s="41"/>
      <c r="AD7" s="11"/>
      <c r="AE7" s="11"/>
      <c r="AF7" s="11"/>
      <c r="AG7" s="11"/>
      <c r="AH7" s="11"/>
      <c r="AI7" s="11"/>
      <c r="AJ7" s="11"/>
      <c r="AK7" s="11"/>
      <c r="AL7" s="11"/>
    </row>
    <row r="8" spans="1:38" s="4" customFormat="1" ht="14.45" customHeight="1">
      <c r="A8" s="9" t="s">
        <v>106</v>
      </c>
      <c r="B8" s="9"/>
      <c r="D8" s="24" t="s">
        <v>107</v>
      </c>
      <c r="F8" s="24" t="s">
        <v>108</v>
      </c>
      <c r="H8" s="24" t="s">
        <v>109</v>
      </c>
      <c r="J8" s="24" t="s">
        <v>110</v>
      </c>
      <c r="L8" s="24" t="s">
        <v>111</v>
      </c>
      <c r="N8" s="24" t="s">
        <v>89</v>
      </c>
      <c r="P8" s="24" t="s">
        <v>13</v>
      </c>
      <c r="R8" s="24" t="s">
        <v>14</v>
      </c>
      <c r="T8" s="24" t="s">
        <v>15</v>
      </c>
      <c r="V8" s="33" t="s">
        <v>13</v>
      </c>
      <c r="W8" s="11"/>
      <c r="X8" s="33" t="s">
        <v>14</v>
      </c>
      <c r="Z8" s="33" t="s">
        <v>13</v>
      </c>
      <c r="AA8" s="11"/>
      <c r="AB8" s="33" t="s">
        <v>16</v>
      </c>
      <c r="AD8" s="24" t="s">
        <v>13</v>
      </c>
      <c r="AF8" s="24" t="s">
        <v>17</v>
      </c>
      <c r="AH8" s="24" t="s">
        <v>14</v>
      </c>
      <c r="AJ8" s="24" t="s">
        <v>15</v>
      </c>
      <c r="AL8" s="24" t="s">
        <v>18</v>
      </c>
    </row>
    <row r="57" s="4" customFormat="1"/>
    <row r="73" s="4" customFormat="1"/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tabSelected="1" workbookViewId="0">
      <selection activeCell="K17" sqref="K17"/>
    </sheetView>
  </sheetViews>
  <sheetFormatPr defaultRowHeight="12.75"/>
  <cols>
    <col min="1" max="1" width="29.85546875" style="4" customWidth="1"/>
    <col min="2" max="2" width="1.28515625" style="4" customWidth="1"/>
    <col min="3" max="3" width="15.5703125" style="4" customWidth="1"/>
    <col min="4" max="4" width="1.28515625" style="4" customWidth="1"/>
    <col min="5" max="5" width="15.5703125" style="4" customWidth="1"/>
    <col min="6" max="6" width="1.28515625" style="4" customWidth="1"/>
    <col min="7" max="7" width="13" style="4" customWidth="1"/>
    <col min="8" max="8" width="1.28515625" style="4" customWidth="1"/>
    <col min="9" max="9" width="13" style="4" customWidth="1"/>
    <col min="10" max="10" width="1.28515625" style="4" customWidth="1"/>
    <col min="11" max="11" width="23.42578125" style="4" customWidth="1"/>
    <col min="12" max="12" width="1.28515625" style="4" customWidth="1"/>
    <col min="13" max="13" width="33.7109375" style="4" customWidth="1"/>
    <col min="14" max="14" width="0.28515625" style="4" customWidth="1"/>
    <col min="15" max="16384" width="9.140625" style="4"/>
  </cols>
  <sheetData>
    <row r="1" spans="1:13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.7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>
      <c r="A4" s="8" t="s">
        <v>112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4.45" customHeight="1">
      <c r="A5" s="8" t="s">
        <v>113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4.45" customHeight="1"/>
    <row r="7" spans="1:13" ht="14.45" customHeight="1">
      <c r="C7" s="9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4.45" customHeight="1">
      <c r="A8" s="24" t="s">
        <v>114</v>
      </c>
      <c r="C8" s="33" t="s">
        <v>13</v>
      </c>
      <c r="D8" s="11"/>
      <c r="E8" s="33" t="s">
        <v>115</v>
      </c>
      <c r="F8" s="11"/>
      <c r="G8" s="33" t="s">
        <v>116</v>
      </c>
      <c r="H8" s="11"/>
      <c r="I8" s="33" t="s">
        <v>117</v>
      </c>
      <c r="J8" s="11"/>
      <c r="K8" s="33" t="s">
        <v>118</v>
      </c>
      <c r="L8" s="11"/>
      <c r="M8" s="33" t="s">
        <v>119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"/>
  <sheetViews>
    <sheetView rightToLeft="1" tabSelected="1" workbookViewId="0">
      <selection activeCell="K17" sqref="K17"/>
    </sheetView>
  </sheetViews>
  <sheetFormatPr defaultRowHeight="12.75"/>
  <cols>
    <col min="1" max="1" width="5.140625" style="4" customWidth="1"/>
    <col min="2" max="2" width="35" style="4" customWidth="1"/>
    <col min="3" max="3" width="1.28515625" style="4" customWidth="1"/>
    <col min="4" max="4" width="16" style="4" bestFit="1" customWidth="1"/>
    <col min="5" max="5" width="1.28515625" style="4" customWidth="1"/>
    <col min="6" max="6" width="17.85546875" style="4" bestFit="1" customWidth="1"/>
    <col min="7" max="7" width="1.28515625" style="4" customWidth="1"/>
    <col min="8" max="8" width="16.140625" style="4" bestFit="1" customWidth="1"/>
    <col min="9" max="9" width="1.28515625" style="4" customWidth="1"/>
    <col min="10" max="10" width="15.85546875" style="4" bestFit="1" customWidth="1"/>
    <col min="11" max="11" width="1.28515625" style="4" customWidth="1"/>
    <col min="12" max="12" width="19.42578125" style="4" customWidth="1"/>
    <col min="13" max="13" width="0.28515625" style="4" customWidth="1"/>
    <col min="14" max="16384" width="9.140625" style="4"/>
  </cols>
  <sheetData>
    <row r="1" spans="1:12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1.75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4.45" customHeight="1"/>
    <row r="5" spans="1:12" ht="14.45" customHeight="1">
      <c r="A5" s="32" t="s">
        <v>120</v>
      </c>
      <c r="B5" s="8" t="s">
        <v>121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4.45" customHeight="1">
      <c r="D6" s="24" t="s">
        <v>7</v>
      </c>
      <c r="F6" s="9" t="s">
        <v>8</v>
      </c>
      <c r="G6" s="9"/>
      <c r="H6" s="9"/>
      <c r="J6" s="24" t="s">
        <v>9</v>
      </c>
    </row>
    <row r="7" spans="1:12" ht="14.45" customHeight="1">
      <c r="D7" s="11"/>
      <c r="F7" s="11"/>
      <c r="G7" s="11"/>
      <c r="H7" s="11"/>
      <c r="J7" s="11"/>
    </row>
    <row r="8" spans="1:12" ht="14.45" customHeight="1">
      <c r="A8" s="9" t="s">
        <v>122</v>
      </c>
      <c r="B8" s="9"/>
      <c r="D8" s="24" t="s">
        <v>123</v>
      </c>
      <c r="F8" s="24" t="s">
        <v>124</v>
      </c>
      <c r="H8" s="24" t="s">
        <v>125</v>
      </c>
      <c r="J8" s="24" t="s">
        <v>123</v>
      </c>
      <c r="L8" s="24" t="s">
        <v>18</v>
      </c>
    </row>
    <row r="9" spans="1:12" ht="21.75" customHeight="1">
      <c r="A9" s="34" t="s">
        <v>126</v>
      </c>
      <c r="B9" s="34"/>
      <c r="D9" s="13">
        <v>3206235</v>
      </c>
      <c r="F9" s="13">
        <v>314323298775</v>
      </c>
      <c r="H9" s="13">
        <v>314278531262</v>
      </c>
      <c r="J9" s="13">
        <v>47973748</v>
      </c>
      <c r="L9" s="47">
        <v>0</v>
      </c>
    </row>
    <row r="10" spans="1:12" ht="21.75" customHeight="1">
      <c r="A10" s="35" t="s">
        <v>127</v>
      </c>
      <c r="B10" s="35"/>
      <c r="D10" s="5">
        <v>183952807</v>
      </c>
      <c r="F10" s="5">
        <v>546819</v>
      </c>
      <c r="H10" s="5">
        <v>50529000</v>
      </c>
      <c r="J10" s="5">
        <v>133970626</v>
      </c>
      <c r="L10" s="48">
        <v>0</v>
      </c>
    </row>
    <row r="11" spans="1:12" ht="21.75" customHeight="1">
      <c r="A11" s="35" t="s">
        <v>128</v>
      </c>
      <c r="B11" s="35"/>
      <c r="D11" s="5">
        <v>17382594</v>
      </c>
      <c r="F11" s="5">
        <v>71135</v>
      </c>
      <c r="H11" s="5">
        <v>504000</v>
      </c>
      <c r="J11" s="5">
        <v>16949729</v>
      </c>
      <c r="L11" s="48">
        <v>0</v>
      </c>
    </row>
    <row r="12" spans="1:12" ht="21.75" customHeight="1">
      <c r="A12" s="35" t="s">
        <v>129</v>
      </c>
      <c r="B12" s="35"/>
      <c r="D12" s="5">
        <v>618241456</v>
      </c>
      <c r="F12" s="5">
        <v>2530020</v>
      </c>
      <c r="H12" s="5">
        <v>0</v>
      </c>
      <c r="J12" s="5">
        <v>620771476</v>
      </c>
      <c r="L12" s="48">
        <v>1E-4</v>
      </c>
    </row>
    <row r="13" spans="1:12" ht="21.75" customHeight="1">
      <c r="A13" s="35" t="s">
        <v>130</v>
      </c>
      <c r="B13" s="35"/>
      <c r="D13" s="5">
        <v>20409814230</v>
      </c>
      <c r="F13" s="5">
        <v>380033834018</v>
      </c>
      <c r="H13" s="5">
        <v>367788945010</v>
      </c>
      <c r="J13" s="5">
        <v>32654703238</v>
      </c>
      <c r="L13" s="48">
        <v>5.1999999999999998E-3</v>
      </c>
    </row>
    <row r="14" spans="1:12" ht="21.75" customHeight="1">
      <c r="A14" s="35" t="s">
        <v>131</v>
      </c>
      <c r="B14" s="35"/>
      <c r="D14" s="5">
        <v>41436620</v>
      </c>
      <c r="F14" s="5">
        <v>169822</v>
      </c>
      <c r="H14" s="5">
        <v>0</v>
      </c>
      <c r="J14" s="5">
        <v>41606442</v>
      </c>
      <c r="L14" s="48">
        <v>0</v>
      </c>
    </row>
    <row r="15" spans="1:12" ht="21.75" customHeight="1">
      <c r="A15" s="35" t="s">
        <v>132</v>
      </c>
      <c r="B15" s="35"/>
      <c r="D15" s="5">
        <v>4982276</v>
      </c>
      <c r="F15" s="5">
        <v>26623034130</v>
      </c>
      <c r="H15" s="5">
        <v>26600310000</v>
      </c>
      <c r="J15" s="5">
        <v>27706406</v>
      </c>
      <c r="L15" s="48">
        <v>0</v>
      </c>
    </row>
    <row r="16" spans="1:12" ht="21.75" customHeight="1">
      <c r="A16" s="35" t="s">
        <v>133</v>
      </c>
      <c r="B16" s="35"/>
      <c r="D16" s="5">
        <v>50000000000</v>
      </c>
      <c r="F16" s="5">
        <v>0</v>
      </c>
      <c r="H16" s="5">
        <v>50000000000</v>
      </c>
      <c r="J16" s="5">
        <v>0</v>
      </c>
      <c r="L16" s="48">
        <v>0</v>
      </c>
    </row>
    <row r="17" spans="1:12" ht="21.75" customHeight="1">
      <c r="A17" s="35" t="s">
        <v>134</v>
      </c>
      <c r="B17" s="35"/>
      <c r="D17" s="5">
        <v>268600000000</v>
      </c>
      <c r="F17" s="5">
        <v>0</v>
      </c>
      <c r="H17" s="5">
        <v>0</v>
      </c>
      <c r="J17" s="5">
        <v>268600000000</v>
      </c>
      <c r="L17" s="48">
        <v>4.2700000000000002E-2</v>
      </c>
    </row>
    <row r="18" spans="1:12" ht="21.75" customHeight="1">
      <c r="A18" s="35" t="s">
        <v>135</v>
      </c>
      <c r="B18" s="35"/>
      <c r="D18" s="5">
        <v>0</v>
      </c>
      <c r="F18" s="5">
        <v>20000000000</v>
      </c>
      <c r="H18" s="5">
        <v>0</v>
      </c>
      <c r="J18" s="5">
        <v>20000000000</v>
      </c>
      <c r="L18" s="48">
        <v>3.2000000000000002E-3</v>
      </c>
    </row>
    <row r="19" spans="1:12" ht="21.75" customHeight="1">
      <c r="A19" s="35" t="s">
        <v>136</v>
      </c>
      <c r="B19" s="35"/>
      <c r="D19" s="5">
        <v>0</v>
      </c>
      <c r="F19" s="5">
        <v>99150000000</v>
      </c>
      <c r="H19" s="5">
        <v>0</v>
      </c>
      <c r="J19" s="5">
        <v>99150000000</v>
      </c>
      <c r="L19" s="48">
        <v>1.5699999999999999E-2</v>
      </c>
    </row>
    <row r="20" spans="1:12" ht="21.75" customHeight="1">
      <c r="A20" s="35" t="s">
        <v>137</v>
      </c>
      <c r="B20" s="35"/>
      <c r="D20" s="5">
        <v>0</v>
      </c>
      <c r="F20" s="5">
        <v>71600000000</v>
      </c>
      <c r="H20" s="5">
        <v>0</v>
      </c>
      <c r="J20" s="5">
        <v>71600000000</v>
      </c>
      <c r="L20" s="48">
        <v>1.14E-2</v>
      </c>
    </row>
    <row r="21" spans="1:12" ht="21.75" customHeight="1">
      <c r="A21" s="36" t="s">
        <v>138</v>
      </c>
      <c r="B21" s="36"/>
      <c r="D21" s="16">
        <v>0</v>
      </c>
      <c r="F21" s="16">
        <v>90000000000</v>
      </c>
      <c r="H21" s="16">
        <v>0</v>
      </c>
      <c r="J21" s="16">
        <v>90000000000</v>
      </c>
      <c r="L21" s="49">
        <v>1.43E-2</v>
      </c>
    </row>
    <row r="22" spans="1:12" ht="21.75" customHeight="1" thickBot="1">
      <c r="A22" s="29" t="s">
        <v>83</v>
      </c>
      <c r="B22" s="29"/>
      <c r="D22" s="3">
        <v>339879016218</v>
      </c>
      <c r="F22" s="3">
        <v>1001733484719</v>
      </c>
      <c r="H22" s="3">
        <v>758718819272</v>
      </c>
      <c r="J22" s="3">
        <v>582893681665</v>
      </c>
      <c r="L22" s="50">
        <f>SUM(L9:L21)</f>
        <v>9.2600000000000016E-2</v>
      </c>
    </row>
    <row r="23" spans="1:12" ht="13.5" thickTop="1"/>
  </sheetData>
  <mergeCells count="20"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tabSelected="1" workbookViewId="0">
      <selection activeCell="K17" sqref="K17"/>
    </sheetView>
  </sheetViews>
  <sheetFormatPr defaultRowHeight="12.75"/>
  <cols>
    <col min="1" max="1" width="2.5703125" style="4" customWidth="1"/>
    <col min="2" max="2" width="44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22" style="4" customWidth="1"/>
    <col min="7" max="7" width="1.28515625" style="4" customWidth="1"/>
    <col min="8" max="8" width="15.5703125" style="4" customWidth="1"/>
    <col min="9" max="9" width="1.28515625" style="4" customWidth="1"/>
    <col min="10" max="10" width="19.42578125" style="4" customWidth="1"/>
    <col min="11" max="11" width="0.28515625" style="4" customWidth="1"/>
    <col min="12" max="16384" width="9.140625" style="4"/>
  </cols>
  <sheetData>
    <row r="1" spans="1:10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0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ht="14.45" customHeight="1"/>
    <row r="5" spans="1:10" ht="29.1" customHeight="1">
      <c r="A5" s="32" t="s">
        <v>140</v>
      </c>
      <c r="B5" s="8" t="s">
        <v>141</v>
      </c>
      <c r="C5" s="8"/>
      <c r="D5" s="8"/>
      <c r="E5" s="8"/>
      <c r="F5" s="8"/>
      <c r="G5" s="8"/>
      <c r="H5" s="8"/>
      <c r="I5" s="8"/>
      <c r="J5" s="8"/>
    </row>
    <row r="6" spans="1:10" ht="14.45" customHeight="1"/>
    <row r="7" spans="1:10" ht="14.45" customHeight="1">
      <c r="A7" s="9" t="s">
        <v>142</v>
      </c>
      <c r="B7" s="9"/>
      <c r="D7" s="24" t="s">
        <v>143</v>
      </c>
      <c r="F7" s="24" t="s">
        <v>123</v>
      </c>
      <c r="H7" s="24" t="s">
        <v>144</v>
      </c>
      <c r="J7" s="24" t="s">
        <v>145</v>
      </c>
    </row>
    <row r="8" spans="1:10" ht="21.75" customHeight="1">
      <c r="A8" s="34" t="s">
        <v>146</v>
      </c>
      <c r="B8" s="34"/>
      <c r="D8" s="12" t="s">
        <v>147</v>
      </c>
      <c r="F8" s="13">
        <v>577142261102</v>
      </c>
      <c r="H8" s="37">
        <v>102.52</v>
      </c>
      <c r="J8" s="37">
        <v>9.17</v>
      </c>
    </row>
    <row r="9" spans="1:10" ht="21.75" customHeight="1">
      <c r="A9" s="35" t="s">
        <v>148</v>
      </c>
      <c r="B9" s="35"/>
      <c r="D9" s="14" t="s">
        <v>149</v>
      </c>
      <c r="F9" s="5">
        <v>0</v>
      </c>
      <c r="H9" s="38">
        <v>0</v>
      </c>
      <c r="J9" s="38">
        <v>0</v>
      </c>
    </row>
    <row r="10" spans="1:10" ht="21.75" customHeight="1">
      <c r="A10" s="35" t="s">
        <v>150</v>
      </c>
      <c r="B10" s="35"/>
      <c r="D10" s="14" t="s">
        <v>151</v>
      </c>
      <c r="F10" s="5">
        <v>0</v>
      </c>
      <c r="H10" s="38">
        <v>0</v>
      </c>
      <c r="J10" s="38">
        <v>0</v>
      </c>
    </row>
    <row r="11" spans="1:10" ht="21.75" customHeight="1">
      <c r="A11" s="35" t="s">
        <v>152</v>
      </c>
      <c r="B11" s="35"/>
      <c r="D11" s="14" t="s">
        <v>153</v>
      </c>
      <c r="F11" s="5">
        <v>10182265902</v>
      </c>
      <c r="H11" s="38">
        <v>1.81</v>
      </c>
      <c r="J11" s="38">
        <v>0.16</v>
      </c>
    </row>
    <row r="12" spans="1:10" ht="21.75" customHeight="1">
      <c r="A12" s="36" t="s">
        <v>154</v>
      </c>
      <c r="B12" s="36"/>
      <c r="D12" s="15" t="s">
        <v>155</v>
      </c>
      <c r="F12" s="16">
        <v>2263735443</v>
      </c>
      <c r="H12" s="39">
        <v>0.4</v>
      </c>
      <c r="J12" s="39">
        <v>0.04</v>
      </c>
    </row>
    <row r="13" spans="1:10" ht="21.75" customHeight="1">
      <c r="A13" s="29" t="s">
        <v>83</v>
      </c>
      <c r="B13" s="29"/>
      <c r="D13" s="3"/>
      <c r="F13" s="3">
        <f>SUM(F8:F12)</f>
        <v>589588262447</v>
      </c>
      <c r="H13" s="46">
        <v>104.73</v>
      </c>
      <c r="J13" s="46">
        <v>9.3699999999999992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99"/>
  <sheetViews>
    <sheetView rightToLeft="1" tabSelected="1" workbookViewId="0">
      <pane ySplit="8" topLeftCell="A96" activePane="bottomLeft" state="frozen"/>
      <selection activeCell="K17" sqref="K17"/>
      <selection pane="bottomLeft" activeCell="K17" sqref="K17"/>
    </sheetView>
  </sheetViews>
  <sheetFormatPr defaultRowHeight="12.75"/>
  <cols>
    <col min="1" max="1" width="5.140625" style="4" customWidth="1"/>
    <col min="2" max="2" width="18.140625" style="4" customWidth="1"/>
    <col min="3" max="3" width="1.28515625" style="4" customWidth="1"/>
    <col min="4" max="4" width="13" style="4" customWidth="1"/>
    <col min="5" max="5" width="1.28515625" style="4" customWidth="1"/>
    <col min="6" max="6" width="16.140625" style="4" bestFit="1" customWidth="1"/>
    <col min="7" max="7" width="1.28515625" style="4" customWidth="1"/>
    <col min="8" max="8" width="15.7109375" style="4" bestFit="1" customWidth="1"/>
    <col min="9" max="9" width="1.28515625" style="4" customWidth="1"/>
    <col min="10" max="10" width="16" style="4" bestFit="1" customWidth="1"/>
    <col min="11" max="11" width="1.28515625" style="4" customWidth="1"/>
    <col min="12" max="12" width="15.5703125" style="4" customWidth="1"/>
    <col min="13" max="13" width="1.28515625" style="4" customWidth="1"/>
    <col min="14" max="14" width="15.5703125" style="4" bestFit="1" customWidth="1"/>
    <col min="15" max="15" width="1.28515625" style="4" customWidth="1"/>
    <col min="16" max="16" width="2.7109375" style="4" customWidth="1"/>
    <col min="17" max="17" width="18.42578125" style="4" customWidth="1"/>
    <col min="18" max="18" width="1.28515625" style="4" customWidth="1"/>
    <col min="19" max="19" width="15.85546875" style="4" bestFit="1" customWidth="1"/>
    <col min="20" max="20" width="1.28515625" style="4" customWidth="1"/>
    <col min="21" max="21" width="16.140625" style="4" bestFit="1" customWidth="1"/>
    <col min="22" max="22" width="1.28515625" style="4" customWidth="1"/>
    <col min="23" max="23" width="17.28515625" style="4" bestFit="1" customWidth="1"/>
    <col min="24" max="24" width="0.28515625" style="4" customWidth="1"/>
    <col min="25" max="16384" width="9.140625" style="4"/>
  </cols>
  <sheetData>
    <row r="1" spans="1:23" ht="29.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21.75" customHeight="1">
      <c r="A2" s="7" t="s">
        <v>139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21.7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4.45" customHeight="1"/>
    <row r="5" spans="1:23" ht="14.45" customHeight="1">
      <c r="A5" s="32" t="s">
        <v>156</v>
      </c>
      <c r="B5" s="8" t="s">
        <v>157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14.45" customHeight="1">
      <c r="D6" s="9" t="s">
        <v>158</v>
      </c>
      <c r="E6" s="9"/>
      <c r="F6" s="9"/>
      <c r="G6" s="9"/>
      <c r="H6" s="9"/>
      <c r="I6" s="9"/>
      <c r="J6" s="9"/>
      <c r="K6" s="9"/>
      <c r="L6" s="9"/>
      <c r="N6" s="9" t="s">
        <v>159</v>
      </c>
      <c r="O6" s="9"/>
      <c r="P6" s="9"/>
      <c r="Q6" s="9"/>
      <c r="R6" s="9"/>
      <c r="S6" s="9"/>
      <c r="T6" s="9"/>
      <c r="U6" s="9"/>
      <c r="V6" s="9"/>
      <c r="W6" s="9"/>
    </row>
    <row r="7" spans="1:23" ht="14.45" customHeight="1">
      <c r="D7" s="11"/>
      <c r="E7" s="11"/>
      <c r="F7" s="11"/>
      <c r="G7" s="11"/>
      <c r="H7" s="11"/>
      <c r="I7" s="11"/>
      <c r="J7" s="41" t="s">
        <v>83</v>
      </c>
      <c r="K7" s="41"/>
      <c r="L7" s="41"/>
      <c r="N7" s="11"/>
      <c r="O7" s="11"/>
      <c r="P7" s="11"/>
      <c r="Q7" s="11"/>
      <c r="R7" s="11"/>
      <c r="S7" s="11"/>
      <c r="T7" s="11"/>
      <c r="U7" s="41" t="s">
        <v>83</v>
      </c>
      <c r="V7" s="41"/>
      <c r="W7" s="41"/>
    </row>
    <row r="8" spans="1:23" ht="14.45" customHeight="1">
      <c r="A8" s="9" t="s">
        <v>160</v>
      </c>
      <c r="B8" s="9"/>
      <c r="D8" s="24" t="s">
        <v>161</v>
      </c>
      <c r="F8" s="24" t="s">
        <v>162</v>
      </c>
      <c r="H8" s="24" t="s">
        <v>163</v>
      </c>
      <c r="J8" s="33" t="s">
        <v>123</v>
      </c>
      <c r="K8" s="11"/>
      <c r="L8" s="33" t="s">
        <v>144</v>
      </c>
      <c r="N8" s="24" t="s">
        <v>161</v>
      </c>
      <c r="P8" s="45" t="s">
        <v>162</v>
      </c>
      <c r="Q8" s="45"/>
      <c r="S8" s="24" t="s">
        <v>163</v>
      </c>
      <c r="U8" s="33" t="s">
        <v>123</v>
      </c>
      <c r="V8" s="11"/>
      <c r="W8" s="33" t="s">
        <v>144</v>
      </c>
    </row>
    <row r="9" spans="1:23" ht="21.75" customHeight="1">
      <c r="A9" s="34" t="s">
        <v>60</v>
      </c>
      <c r="B9" s="34"/>
      <c r="D9" s="13">
        <v>0</v>
      </c>
      <c r="F9" s="13">
        <v>17401267671</v>
      </c>
      <c r="H9" s="13">
        <v>-12213064334</v>
      </c>
      <c r="J9" s="13">
        <v>5188203337</v>
      </c>
      <c r="L9" s="37">
        <v>0.92</v>
      </c>
      <c r="N9" s="13">
        <v>0</v>
      </c>
      <c r="P9" s="19">
        <v>-5807291975</v>
      </c>
      <c r="Q9" s="19"/>
      <c r="S9" s="13">
        <v>-13448980444</v>
      </c>
      <c r="U9" s="13">
        <v>-19256272419</v>
      </c>
      <c r="W9" s="37">
        <v>-4.26</v>
      </c>
    </row>
    <row r="10" spans="1:23" ht="21.75" customHeight="1">
      <c r="A10" s="35" t="s">
        <v>26</v>
      </c>
      <c r="B10" s="35"/>
      <c r="D10" s="5">
        <v>0</v>
      </c>
      <c r="F10" s="5">
        <v>0</v>
      </c>
      <c r="H10" s="5">
        <v>32930674912</v>
      </c>
      <c r="J10" s="5">
        <v>32930674912</v>
      </c>
      <c r="L10" s="38">
        <v>5.85</v>
      </c>
      <c r="N10" s="5">
        <v>0</v>
      </c>
      <c r="P10" s="6">
        <v>0</v>
      </c>
      <c r="Q10" s="6"/>
      <c r="S10" s="5">
        <v>50763094398</v>
      </c>
      <c r="U10" s="5">
        <v>50763094398</v>
      </c>
      <c r="W10" s="38">
        <v>11.23</v>
      </c>
    </row>
    <row r="11" spans="1:23" ht="21.75" customHeight="1">
      <c r="A11" s="35" t="s">
        <v>22</v>
      </c>
      <c r="B11" s="35"/>
      <c r="D11" s="5">
        <v>0</v>
      </c>
      <c r="F11" s="5">
        <v>-8421280190</v>
      </c>
      <c r="H11" s="5">
        <v>2910036511</v>
      </c>
      <c r="J11" s="5">
        <v>-5511243679</v>
      </c>
      <c r="L11" s="38">
        <v>-0.98</v>
      </c>
      <c r="N11" s="5">
        <v>1426470114</v>
      </c>
      <c r="P11" s="6">
        <v>7387434336</v>
      </c>
      <c r="Q11" s="6"/>
      <c r="S11" s="5">
        <v>1842105625</v>
      </c>
      <c r="U11" s="5">
        <v>10656010075</v>
      </c>
      <c r="W11" s="38">
        <v>2.36</v>
      </c>
    </row>
    <row r="12" spans="1:23" ht="21.75" customHeight="1">
      <c r="A12" s="35" t="s">
        <v>23</v>
      </c>
      <c r="B12" s="35"/>
      <c r="D12" s="5">
        <v>0</v>
      </c>
      <c r="F12" s="5">
        <v>-7709223370</v>
      </c>
      <c r="H12" s="5">
        <v>8728295918</v>
      </c>
      <c r="J12" s="5">
        <v>1019072548</v>
      </c>
      <c r="L12" s="38">
        <v>0.18</v>
      </c>
      <c r="N12" s="5">
        <v>0</v>
      </c>
      <c r="P12" s="6">
        <v>3877009343</v>
      </c>
      <c r="Q12" s="6"/>
      <c r="S12" s="5">
        <v>14683494819</v>
      </c>
      <c r="U12" s="5">
        <v>18560504162</v>
      </c>
      <c r="W12" s="38">
        <v>4.1100000000000003</v>
      </c>
    </row>
    <row r="13" spans="1:23" ht="21.75" customHeight="1">
      <c r="A13" s="35" t="s">
        <v>56</v>
      </c>
      <c r="B13" s="35"/>
      <c r="D13" s="5">
        <v>0</v>
      </c>
      <c r="F13" s="5">
        <v>7055535557</v>
      </c>
      <c r="H13" s="5">
        <v>-228859063</v>
      </c>
      <c r="J13" s="5">
        <v>6826676494</v>
      </c>
      <c r="L13" s="38">
        <v>1.21</v>
      </c>
      <c r="N13" s="5">
        <v>2665328960</v>
      </c>
      <c r="P13" s="6">
        <v>-8116358085</v>
      </c>
      <c r="Q13" s="6"/>
      <c r="S13" s="5">
        <v>-228859063</v>
      </c>
      <c r="U13" s="5">
        <v>-5679888188</v>
      </c>
      <c r="W13" s="38">
        <v>-1.26</v>
      </c>
    </row>
    <row r="14" spans="1:23" ht="21.75" customHeight="1">
      <c r="A14" s="35" t="s">
        <v>76</v>
      </c>
      <c r="B14" s="35"/>
      <c r="D14" s="5">
        <v>0</v>
      </c>
      <c r="F14" s="5">
        <v>13007827789</v>
      </c>
      <c r="H14" s="5">
        <v>488886086</v>
      </c>
      <c r="J14" s="5">
        <v>13496713875</v>
      </c>
      <c r="L14" s="38">
        <v>2.4</v>
      </c>
      <c r="N14" s="5">
        <v>21065000000</v>
      </c>
      <c r="P14" s="6">
        <v>808734120</v>
      </c>
      <c r="Q14" s="6"/>
      <c r="S14" s="5">
        <v>740416113</v>
      </c>
      <c r="U14" s="5">
        <v>22614150233</v>
      </c>
      <c r="W14" s="38">
        <v>5</v>
      </c>
    </row>
    <row r="15" spans="1:23" ht="21.75" customHeight="1">
      <c r="A15" s="35" t="s">
        <v>69</v>
      </c>
      <c r="B15" s="35"/>
      <c r="D15" s="5">
        <v>0</v>
      </c>
      <c r="F15" s="5">
        <v>41851054308</v>
      </c>
      <c r="H15" s="5">
        <v>4698512057</v>
      </c>
      <c r="J15" s="5">
        <v>46549566365</v>
      </c>
      <c r="L15" s="38">
        <v>8.27</v>
      </c>
      <c r="N15" s="5">
        <v>4606500000</v>
      </c>
      <c r="P15" s="6">
        <v>8216580871</v>
      </c>
      <c r="Q15" s="6"/>
      <c r="S15" s="5">
        <v>9499502822</v>
      </c>
      <c r="U15" s="5">
        <v>22322583693</v>
      </c>
      <c r="W15" s="38">
        <v>4.9400000000000004</v>
      </c>
    </row>
    <row r="16" spans="1:23" ht="21.75" customHeight="1">
      <c r="A16" s="35" t="s">
        <v>40</v>
      </c>
      <c r="B16" s="35"/>
      <c r="D16" s="5">
        <v>0</v>
      </c>
      <c r="F16" s="5">
        <v>639587404</v>
      </c>
      <c r="H16" s="5">
        <v>219498111</v>
      </c>
      <c r="J16" s="5">
        <v>859085515</v>
      </c>
      <c r="L16" s="38">
        <v>0.15</v>
      </c>
      <c r="N16" s="5">
        <v>3330000000</v>
      </c>
      <c r="P16" s="6">
        <v>19793130481</v>
      </c>
      <c r="Q16" s="6"/>
      <c r="S16" s="5">
        <v>982123432</v>
      </c>
      <c r="U16" s="5">
        <v>24105253913</v>
      </c>
      <c r="W16" s="38">
        <v>5.33</v>
      </c>
    </row>
    <row r="17" spans="1:23" ht="21.75" customHeight="1">
      <c r="A17" s="35" t="s">
        <v>63</v>
      </c>
      <c r="B17" s="35"/>
      <c r="D17" s="5">
        <v>0</v>
      </c>
      <c r="F17" s="5">
        <v>86967257933</v>
      </c>
      <c r="H17" s="5">
        <v>93259851</v>
      </c>
      <c r="J17" s="5">
        <v>87060517784</v>
      </c>
      <c r="L17" s="38">
        <v>15.47</v>
      </c>
      <c r="N17" s="5">
        <v>19840000000</v>
      </c>
      <c r="P17" s="6">
        <v>19813226106</v>
      </c>
      <c r="Q17" s="6"/>
      <c r="S17" s="5">
        <v>668712491</v>
      </c>
      <c r="U17" s="5">
        <v>40321938597</v>
      </c>
      <c r="W17" s="38">
        <v>8.92</v>
      </c>
    </row>
    <row r="18" spans="1:23" ht="21.75" customHeight="1">
      <c r="A18" s="35" t="s">
        <v>74</v>
      </c>
      <c r="B18" s="35"/>
      <c r="D18" s="5">
        <v>0</v>
      </c>
      <c r="F18" s="5">
        <v>1762454467</v>
      </c>
      <c r="H18" s="5">
        <v>0</v>
      </c>
      <c r="J18" s="5">
        <v>1762454467</v>
      </c>
      <c r="L18" s="38">
        <v>0.31</v>
      </c>
      <c r="N18" s="5">
        <v>6150107070</v>
      </c>
      <c r="P18" s="6">
        <v>-18671002002</v>
      </c>
      <c r="Q18" s="6"/>
      <c r="S18" s="5">
        <v>14513144</v>
      </c>
      <c r="U18" s="5">
        <v>-12506381788</v>
      </c>
      <c r="W18" s="38">
        <v>-2.77</v>
      </c>
    </row>
    <row r="19" spans="1:23" ht="21.75" customHeight="1">
      <c r="A19" s="35" t="s">
        <v>164</v>
      </c>
      <c r="B19" s="35"/>
      <c r="D19" s="5">
        <v>0</v>
      </c>
      <c r="F19" s="5">
        <v>0</v>
      </c>
      <c r="H19" s="5">
        <v>0</v>
      </c>
      <c r="J19" s="5">
        <v>0</v>
      </c>
      <c r="L19" s="38">
        <v>0</v>
      </c>
      <c r="N19" s="5">
        <v>0</v>
      </c>
      <c r="P19" s="6">
        <v>0</v>
      </c>
      <c r="Q19" s="6"/>
      <c r="S19" s="5">
        <v>-255130905</v>
      </c>
      <c r="U19" s="5">
        <v>-255130905</v>
      </c>
      <c r="W19" s="38">
        <v>-0.06</v>
      </c>
    </row>
    <row r="20" spans="1:23" ht="21.75" customHeight="1">
      <c r="A20" s="35" t="s">
        <v>165</v>
      </c>
      <c r="B20" s="35"/>
      <c r="D20" s="5">
        <v>0</v>
      </c>
      <c r="F20" s="5">
        <v>0</v>
      </c>
      <c r="H20" s="5">
        <v>0</v>
      </c>
      <c r="J20" s="5">
        <v>0</v>
      </c>
      <c r="L20" s="38">
        <v>0</v>
      </c>
      <c r="N20" s="5">
        <v>0</v>
      </c>
      <c r="P20" s="6">
        <v>0</v>
      </c>
      <c r="Q20" s="6"/>
      <c r="S20" s="5">
        <v>-3324422638</v>
      </c>
      <c r="U20" s="5">
        <v>-3324422638</v>
      </c>
      <c r="W20" s="38">
        <v>-0.74</v>
      </c>
    </row>
    <row r="21" spans="1:23" ht="21.75" customHeight="1">
      <c r="A21" s="35" t="s">
        <v>42</v>
      </c>
      <c r="B21" s="35"/>
      <c r="D21" s="5">
        <v>0</v>
      </c>
      <c r="F21" s="5">
        <v>20443510827</v>
      </c>
      <c r="H21" s="5">
        <v>0</v>
      </c>
      <c r="J21" s="5">
        <v>20443510827</v>
      </c>
      <c r="L21" s="38">
        <v>3.63</v>
      </c>
      <c r="N21" s="5">
        <v>19774882500</v>
      </c>
      <c r="P21" s="6">
        <v>-13235862750</v>
      </c>
      <c r="Q21" s="6"/>
      <c r="S21" s="5">
        <v>-9507415391</v>
      </c>
      <c r="U21" s="5">
        <v>-2968395641</v>
      </c>
      <c r="W21" s="38">
        <v>-0.66</v>
      </c>
    </row>
    <row r="22" spans="1:23" ht="21.75" customHeight="1">
      <c r="A22" s="35" t="s">
        <v>68</v>
      </c>
      <c r="B22" s="35"/>
      <c r="D22" s="5">
        <v>0</v>
      </c>
      <c r="F22" s="5">
        <v>3880315152</v>
      </c>
      <c r="H22" s="5">
        <v>0</v>
      </c>
      <c r="J22" s="5">
        <v>3880315152</v>
      </c>
      <c r="L22" s="38">
        <v>0.69</v>
      </c>
      <c r="N22" s="5">
        <v>4009260000</v>
      </c>
      <c r="P22" s="6">
        <v>-1189252270</v>
      </c>
      <c r="Q22" s="6"/>
      <c r="S22" s="5">
        <v>110103498</v>
      </c>
      <c r="U22" s="5">
        <v>2930111228</v>
      </c>
      <c r="W22" s="38">
        <v>0.65</v>
      </c>
    </row>
    <row r="23" spans="1:23" ht="21.75" customHeight="1">
      <c r="A23" s="35" t="s">
        <v>166</v>
      </c>
      <c r="B23" s="35"/>
      <c r="D23" s="5">
        <v>0</v>
      </c>
      <c r="F23" s="5">
        <v>0</v>
      </c>
      <c r="H23" s="5">
        <v>0</v>
      </c>
      <c r="J23" s="5">
        <v>0</v>
      </c>
      <c r="L23" s="38">
        <v>0</v>
      </c>
      <c r="N23" s="5">
        <v>0</v>
      </c>
      <c r="P23" s="6">
        <v>0</v>
      </c>
      <c r="Q23" s="6"/>
      <c r="S23" s="5">
        <v>227491845</v>
      </c>
      <c r="U23" s="5">
        <v>227491845</v>
      </c>
      <c r="W23" s="38">
        <v>0.05</v>
      </c>
    </row>
    <row r="24" spans="1:23" ht="21.75" customHeight="1">
      <c r="A24" s="35" t="s">
        <v>82</v>
      </c>
      <c r="B24" s="35"/>
      <c r="D24" s="5">
        <v>0</v>
      </c>
      <c r="F24" s="5">
        <v>807994708</v>
      </c>
      <c r="H24" s="5">
        <v>0</v>
      </c>
      <c r="J24" s="5">
        <v>807994708</v>
      </c>
      <c r="L24" s="38">
        <v>0.14000000000000001</v>
      </c>
      <c r="N24" s="5">
        <v>0</v>
      </c>
      <c r="P24" s="6">
        <v>807994708</v>
      </c>
      <c r="Q24" s="6"/>
      <c r="S24" s="5">
        <v>-482383764</v>
      </c>
      <c r="U24" s="5">
        <v>325610944</v>
      </c>
      <c r="W24" s="38">
        <v>7.0000000000000007E-2</v>
      </c>
    </row>
    <row r="25" spans="1:23" ht="21.75" customHeight="1">
      <c r="A25" s="35" t="s">
        <v>167</v>
      </c>
      <c r="B25" s="35"/>
      <c r="D25" s="5">
        <v>0</v>
      </c>
      <c r="F25" s="5">
        <v>0</v>
      </c>
      <c r="H25" s="5">
        <v>0</v>
      </c>
      <c r="J25" s="5">
        <v>0</v>
      </c>
      <c r="L25" s="38">
        <v>0</v>
      </c>
      <c r="N25" s="5">
        <v>19967500000</v>
      </c>
      <c r="P25" s="6">
        <v>0</v>
      </c>
      <c r="Q25" s="6"/>
      <c r="S25" s="5">
        <v>-59209350794</v>
      </c>
      <c r="U25" s="5">
        <v>-39241850794</v>
      </c>
      <c r="W25" s="38">
        <v>-8.68</v>
      </c>
    </row>
    <row r="26" spans="1:23" ht="21.75" customHeight="1">
      <c r="A26" s="35" t="s">
        <v>168</v>
      </c>
      <c r="B26" s="35"/>
      <c r="D26" s="5">
        <v>0</v>
      </c>
      <c r="F26" s="5">
        <v>0</v>
      </c>
      <c r="H26" s="5">
        <v>0</v>
      </c>
      <c r="J26" s="5">
        <v>0</v>
      </c>
      <c r="L26" s="38">
        <v>0</v>
      </c>
      <c r="N26" s="5">
        <v>0</v>
      </c>
      <c r="P26" s="6">
        <v>0</v>
      </c>
      <c r="Q26" s="6"/>
      <c r="S26" s="5">
        <v>-2711174542</v>
      </c>
      <c r="U26" s="5">
        <v>-2711174542</v>
      </c>
      <c r="W26" s="38">
        <v>-0.6</v>
      </c>
    </row>
    <row r="27" spans="1:23" ht="21.75" customHeight="1">
      <c r="A27" s="35" t="s">
        <v>169</v>
      </c>
      <c r="B27" s="35"/>
      <c r="D27" s="5">
        <v>0</v>
      </c>
      <c r="F27" s="5">
        <v>0</v>
      </c>
      <c r="H27" s="5">
        <v>0</v>
      </c>
      <c r="J27" s="5">
        <v>0</v>
      </c>
      <c r="L27" s="38">
        <v>0</v>
      </c>
      <c r="N27" s="5">
        <v>9283546500</v>
      </c>
      <c r="P27" s="6">
        <v>0</v>
      </c>
      <c r="Q27" s="6"/>
      <c r="S27" s="5">
        <v>-10548838470</v>
      </c>
      <c r="U27" s="5">
        <v>-1265291970</v>
      </c>
      <c r="W27" s="38">
        <v>-0.28000000000000003</v>
      </c>
    </row>
    <row r="28" spans="1:23" ht="21.75" customHeight="1">
      <c r="A28" s="35" t="s">
        <v>38</v>
      </c>
      <c r="B28" s="35"/>
      <c r="D28" s="5">
        <v>0</v>
      </c>
      <c r="F28" s="5">
        <v>-3166587983</v>
      </c>
      <c r="H28" s="5">
        <v>0</v>
      </c>
      <c r="J28" s="5">
        <v>-3166587983</v>
      </c>
      <c r="L28" s="38">
        <v>-0.56000000000000005</v>
      </c>
      <c r="N28" s="5">
        <v>10375000000</v>
      </c>
      <c r="P28" s="6">
        <v>29647024616</v>
      </c>
      <c r="Q28" s="6"/>
      <c r="S28" s="5">
        <v>15641773714</v>
      </c>
      <c r="U28" s="5">
        <v>55663798330</v>
      </c>
      <c r="W28" s="38">
        <v>12.31</v>
      </c>
    </row>
    <row r="29" spans="1:23" ht="21.75" customHeight="1">
      <c r="A29" s="35" t="s">
        <v>44</v>
      </c>
      <c r="B29" s="35"/>
      <c r="D29" s="5">
        <v>0</v>
      </c>
      <c r="F29" s="5">
        <v>4444559781</v>
      </c>
      <c r="H29" s="5">
        <v>0</v>
      </c>
      <c r="J29" s="5">
        <v>4444559781</v>
      </c>
      <c r="L29" s="38">
        <v>0.79</v>
      </c>
      <c r="N29" s="5">
        <v>4873202400</v>
      </c>
      <c r="P29" s="6">
        <v>-24134750655</v>
      </c>
      <c r="Q29" s="6"/>
      <c r="S29" s="5">
        <v>-5678</v>
      </c>
      <c r="U29" s="5">
        <v>-19261553933</v>
      </c>
      <c r="W29" s="38">
        <v>-4.26</v>
      </c>
    </row>
    <row r="30" spans="1:23" ht="21.75" customHeight="1">
      <c r="A30" s="35" t="s">
        <v>170</v>
      </c>
      <c r="B30" s="35"/>
      <c r="D30" s="5">
        <v>0</v>
      </c>
      <c r="F30" s="5">
        <v>0</v>
      </c>
      <c r="H30" s="5">
        <v>0</v>
      </c>
      <c r="J30" s="5">
        <v>0</v>
      </c>
      <c r="L30" s="38">
        <v>0</v>
      </c>
      <c r="N30" s="5">
        <v>0</v>
      </c>
      <c r="P30" s="6">
        <v>0</v>
      </c>
      <c r="Q30" s="6"/>
      <c r="S30" s="5">
        <v>32688677</v>
      </c>
      <c r="U30" s="5">
        <v>32688677</v>
      </c>
      <c r="W30" s="38">
        <v>0.01</v>
      </c>
    </row>
    <row r="31" spans="1:23" ht="21.75" customHeight="1">
      <c r="A31" s="35" t="s">
        <v>67</v>
      </c>
      <c r="B31" s="35"/>
      <c r="D31" s="5">
        <v>0</v>
      </c>
      <c r="F31" s="5">
        <v>15898438080</v>
      </c>
      <c r="H31" s="5">
        <v>0</v>
      </c>
      <c r="J31" s="5">
        <v>15898438080</v>
      </c>
      <c r="L31" s="38">
        <v>2.82</v>
      </c>
      <c r="N31" s="5">
        <v>13483979058</v>
      </c>
      <c r="P31" s="6">
        <v>4668839248</v>
      </c>
      <c r="Q31" s="6"/>
      <c r="S31" s="5">
        <v>858699687</v>
      </c>
      <c r="U31" s="5">
        <v>19011517993</v>
      </c>
      <c r="W31" s="38">
        <v>4.21</v>
      </c>
    </row>
    <row r="32" spans="1:23" ht="21.75" customHeight="1">
      <c r="A32" s="35" t="s">
        <v>171</v>
      </c>
      <c r="B32" s="35"/>
      <c r="D32" s="5">
        <v>0</v>
      </c>
      <c r="F32" s="5">
        <v>0</v>
      </c>
      <c r="H32" s="5">
        <v>0</v>
      </c>
      <c r="J32" s="5">
        <v>0</v>
      </c>
      <c r="L32" s="38">
        <v>0</v>
      </c>
      <c r="N32" s="5">
        <v>0</v>
      </c>
      <c r="P32" s="6">
        <v>0</v>
      </c>
      <c r="Q32" s="6"/>
      <c r="S32" s="5">
        <v>0</v>
      </c>
      <c r="U32" s="5">
        <v>0</v>
      </c>
      <c r="W32" s="38">
        <v>0</v>
      </c>
    </row>
    <row r="33" spans="1:23" ht="21.75" customHeight="1">
      <c r="A33" s="35" t="s">
        <v>172</v>
      </c>
      <c r="B33" s="35"/>
      <c r="D33" s="5">
        <v>0</v>
      </c>
      <c r="F33" s="5">
        <v>0</v>
      </c>
      <c r="H33" s="5">
        <v>0</v>
      </c>
      <c r="J33" s="5">
        <v>0</v>
      </c>
      <c r="L33" s="38">
        <v>0</v>
      </c>
      <c r="N33" s="5">
        <v>0</v>
      </c>
      <c r="P33" s="6">
        <v>0</v>
      </c>
      <c r="Q33" s="6"/>
      <c r="S33" s="5">
        <v>3926038403</v>
      </c>
      <c r="U33" s="5">
        <v>3926038403</v>
      </c>
      <c r="W33" s="38">
        <v>0.87</v>
      </c>
    </row>
    <row r="34" spans="1:23" ht="21.75" customHeight="1">
      <c r="A34" s="35" t="s">
        <v>61</v>
      </c>
      <c r="B34" s="35"/>
      <c r="D34" s="5">
        <v>0</v>
      </c>
      <c r="F34" s="5">
        <v>-9297511381</v>
      </c>
      <c r="H34" s="5">
        <v>0</v>
      </c>
      <c r="J34" s="5">
        <v>-9297511381</v>
      </c>
      <c r="L34" s="38">
        <v>-1.65</v>
      </c>
      <c r="N34" s="5">
        <v>9772970740</v>
      </c>
      <c r="P34" s="6">
        <v>-27035398148</v>
      </c>
      <c r="Q34" s="6"/>
      <c r="S34" s="5">
        <v>-6739</v>
      </c>
      <c r="U34" s="5">
        <v>-17262434147</v>
      </c>
      <c r="W34" s="38">
        <v>-3.82</v>
      </c>
    </row>
    <row r="35" spans="1:23" ht="21.75" customHeight="1">
      <c r="A35" s="35" t="s">
        <v>45</v>
      </c>
      <c r="B35" s="35"/>
      <c r="D35" s="5">
        <v>0</v>
      </c>
      <c r="F35" s="5">
        <v>11087633700</v>
      </c>
      <c r="H35" s="5">
        <v>0</v>
      </c>
      <c r="J35" s="5">
        <v>11087633700</v>
      </c>
      <c r="L35" s="38">
        <v>1.97</v>
      </c>
      <c r="N35" s="5">
        <v>702000000</v>
      </c>
      <c r="P35" s="6">
        <v>-17813873020</v>
      </c>
      <c r="Q35" s="6"/>
      <c r="S35" s="5">
        <v>301495372</v>
      </c>
      <c r="U35" s="5">
        <v>-16810377648</v>
      </c>
      <c r="W35" s="38">
        <v>-3.72</v>
      </c>
    </row>
    <row r="36" spans="1:23" ht="21.75" customHeight="1">
      <c r="A36" s="35" t="s">
        <v>52</v>
      </c>
      <c r="B36" s="35"/>
      <c r="D36" s="5">
        <v>0</v>
      </c>
      <c r="F36" s="5">
        <v>29606487402</v>
      </c>
      <c r="H36" s="5">
        <v>0</v>
      </c>
      <c r="J36" s="5">
        <v>29606487402</v>
      </c>
      <c r="L36" s="38">
        <v>5.26</v>
      </c>
      <c r="N36" s="5">
        <v>19551905330</v>
      </c>
      <c r="P36" s="6">
        <v>24767886614</v>
      </c>
      <c r="Q36" s="6"/>
      <c r="S36" s="5">
        <v>-690690607</v>
      </c>
      <c r="U36" s="5">
        <v>43629101337</v>
      </c>
      <c r="W36" s="38">
        <v>9.65</v>
      </c>
    </row>
    <row r="37" spans="1:23" ht="21.75" customHeight="1">
      <c r="A37" s="35" t="s">
        <v>21</v>
      </c>
      <c r="B37" s="35"/>
      <c r="D37" s="5">
        <v>0</v>
      </c>
      <c r="F37" s="5">
        <v>16696179236</v>
      </c>
      <c r="H37" s="5">
        <v>0</v>
      </c>
      <c r="J37" s="5">
        <v>16696179236</v>
      </c>
      <c r="L37" s="38">
        <v>2.97</v>
      </c>
      <c r="N37" s="5">
        <v>0</v>
      </c>
      <c r="P37" s="6">
        <v>1598333005</v>
      </c>
      <c r="Q37" s="6"/>
      <c r="S37" s="5">
        <v>35733429</v>
      </c>
      <c r="U37" s="5">
        <v>1634066434</v>
      </c>
      <c r="W37" s="38">
        <v>0.36</v>
      </c>
    </row>
    <row r="38" spans="1:23" ht="21.75" customHeight="1">
      <c r="A38" s="35" t="s">
        <v>20</v>
      </c>
      <c r="B38" s="35"/>
      <c r="D38" s="5">
        <v>0</v>
      </c>
      <c r="F38" s="5">
        <v>11248257946</v>
      </c>
      <c r="H38" s="5">
        <v>0</v>
      </c>
      <c r="J38" s="5">
        <v>11248257946</v>
      </c>
      <c r="L38" s="38">
        <v>2</v>
      </c>
      <c r="N38" s="5">
        <v>974653860</v>
      </c>
      <c r="P38" s="6">
        <v>-3722999537</v>
      </c>
      <c r="Q38" s="6"/>
      <c r="S38" s="5">
        <v>-25248783</v>
      </c>
      <c r="U38" s="5">
        <v>-2773594460</v>
      </c>
      <c r="W38" s="38">
        <v>-0.61</v>
      </c>
    </row>
    <row r="39" spans="1:23" ht="21.75" customHeight="1">
      <c r="A39" s="35" t="s">
        <v>173</v>
      </c>
      <c r="B39" s="35"/>
      <c r="D39" s="5">
        <v>0</v>
      </c>
      <c r="F39" s="5">
        <v>0</v>
      </c>
      <c r="H39" s="5">
        <v>0</v>
      </c>
      <c r="J39" s="5">
        <v>0</v>
      </c>
      <c r="L39" s="38">
        <v>0</v>
      </c>
      <c r="N39" s="5">
        <v>0</v>
      </c>
      <c r="P39" s="6">
        <v>0</v>
      </c>
      <c r="Q39" s="6"/>
      <c r="S39" s="5">
        <v>-3368896653</v>
      </c>
      <c r="U39" s="5">
        <v>-3368896653</v>
      </c>
      <c r="W39" s="38">
        <v>-0.75</v>
      </c>
    </row>
    <row r="40" spans="1:23" ht="21.75" customHeight="1">
      <c r="A40" s="35" t="s">
        <v>50</v>
      </c>
      <c r="B40" s="35"/>
      <c r="D40" s="5">
        <v>0</v>
      </c>
      <c r="F40" s="5">
        <v>12991472555</v>
      </c>
      <c r="H40" s="5">
        <v>0</v>
      </c>
      <c r="J40" s="5">
        <v>12991472555</v>
      </c>
      <c r="L40" s="38">
        <v>2.31</v>
      </c>
      <c r="N40" s="5">
        <v>0</v>
      </c>
      <c r="P40" s="6">
        <v>3958814109</v>
      </c>
      <c r="Q40" s="6"/>
      <c r="S40" s="5">
        <v>-33683413</v>
      </c>
      <c r="U40" s="5">
        <v>3925130696</v>
      </c>
      <c r="W40" s="38">
        <v>0.87</v>
      </c>
    </row>
    <row r="41" spans="1:23" ht="21.75" customHeight="1">
      <c r="A41" s="35" t="s">
        <v>64</v>
      </c>
      <c r="B41" s="35"/>
      <c r="D41" s="5">
        <v>0</v>
      </c>
      <c r="F41" s="5">
        <v>24683012413</v>
      </c>
      <c r="H41" s="5">
        <v>0</v>
      </c>
      <c r="J41" s="5">
        <v>24683012413</v>
      </c>
      <c r="L41" s="38">
        <v>4.38</v>
      </c>
      <c r="N41" s="5">
        <v>36515817000</v>
      </c>
      <c r="P41" s="6">
        <v>1169530266</v>
      </c>
      <c r="Q41" s="6"/>
      <c r="S41" s="5">
        <v>-3839529</v>
      </c>
      <c r="U41" s="5">
        <v>37681507737</v>
      </c>
      <c r="W41" s="38">
        <v>8.34</v>
      </c>
    </row>
    <row r="42" spans="1:23" ht="21.75" customHeight="1">
      <c r="A42" s="35" t="s">
        <v>174</v>
      </c>
      <c r="B42" s="35"/>
      <c r="D42" s="5">
        <v>0</v>
      </c>
      <c r="F42" s="5">
        <v>0</v>
      </c>
      <c r="H42" s="5">
        <v>0</v>
      </c>
      <c r="J42" s="5">
        <v>0</v>
      </c>
      <c r="L42" s="38">
        <v>0</v>
      </c>
      <c r="N42" s="5">
        <v>1602000000</v>
      </c>
      <c r="P42" s="6">
        <v>0</v>
      </c>
      <c r="Q42" s="6"/>
      <c r="S42" s="5">
        <v>24230185162</v>
      </c>
      <c r="U42" s="5">
        <v>25832185162</v>
      </c>
      <c r="W42" s="38">
        <v>5.71</v>
      </c>
    </row>
    <row r="43" spans="1:23" ht="21.75" customHeight="1">
      <c r="A43" s="35" t="s">
        <v>25</v>
      </c>
      <c r="B43" s="35"/>
      <c r="D43" s="5">
        <v>0</v>
      </c>
      <c r="F43" s="5">
        <v>111180417</v>
      </c>
      <c r="H43" s="5">
        <v>0</v>
      </c>
      <c r="J43" s="5">
        <v>111180417</v>
      </c>
      <c r="L43" s="38">
        <v>0.02</v>
      </c>
      <c r="N43" s="5">
        <v>385868520</v>
      </c>
      <c r="P43" s="6">
        <v>-159337385</v>
      </c>
      <c r="Q43" s="6"/>
      <c r="S43" s="5">
        <v>5384911225</v>
      </c>
      <c r="U43" s="5">
        <v>5611442360</v>
      </c>
      <c r="W43" s="38">
        <v>1.24</v>
      </c>
    </row>
    <row r="44" spans="1:23" ht="21.75" customHeight="1">
      <c r="A44" s="35" t="s">
        <v>28</v>
      </c>
      <c r="B44" s="35"/>
      <c r="D44" s="5">
        <v>0</v>
      </c>
      <c r="F44" s="5">
        <v>5982192900</v>
      </c>
      <c r="H44" s="5">
        <v>0</v>
      </c>
      <c r="J44" s="5">
        <v>5982192900</v>
      </c>
      <c r="L44" s="38">
        <v>1.06</v>
      </c>
      <c r="N44" s="5">
        <v>22892000000</v>
      </c>
      <c r="P44" s="6">
        <v>-49437007199</v>
      </c>
      <c r="Q44" s="6"/>
      <c r="S44" s="5">
        <v>-2604</v>
      </c>
      <c r="U44" s="5">
        <v>-26545009803</v>
      </c>
      <c r="W44" s="38">
        <v>-5.87</v>
      </c>
    </row>
    <row r="45" spans="1:23" ht="21.75" customHeight="1">
      <c r="A45" s="35" t="s">
        <v>175</v>
      </c>
      <c r="B45" s="35"/>
      <c r="D45" s="5">
        <v>0</v>
      </c>
      <c r="F45" s="5">
        <v>0</v>
      </c>
      <c r="H45" s="5">
        <v>0</v>
      </c>
      <c r="J45" s="5">
        <v>0</v>
      </c>
      <c r="L45" s="38">
        <v>0</v>
      </c>
      <c r="N45" s="5">
        <v>1875000000</v>
      </c>
      <c r="P45" s="6">
        <v>0</v>
      </c>
      <c r="Q45" s="6"/>
      <c r="S45" s="5">
        <v>427114546</v>
      </c>
      <c r="U45" s="5">
        <v>2302114546</v>
      </c>
      <c r="W45" s="38">
        <v>0.51</v>
      </c>
    </row>
    <row r="46" spans="1:23" ht="21.75" customHeight="1">
      <c r="A46" s="35" t="s">
        <v>58</v>
      </c>
      <c r="B46" s="35"/>
      <c r="D46" s="5">
        <v>0</v>
      </c>
      <c r="F46" s="5">
        <v>5402316973</v>
      </c>
      <c r="H46" s="5">
        <v>0</v>
      </c>
      <c r="J46" s="5">
        <v>5402316973</v>
      </c>
      <c r="L46" s="38">
        <v>0.96</v>
      </c>
      <c r="N46" s="5">
        <v>7432687410</v>
      </c>
      <c r="P46" s="6">
        <v>-25422662842</v>
      </c>
      <c r="Q46" s="6"/>
      <c r="S46" s="5">
        <v>-10536</v>
      </c>
      <c r="U46" s="5">
        <v>-17989985968</v>
      </c>
      <c r="W46" s="38">
        <v>-3.98</v>
      </c>
    </row>
    <row r="47" spans="1:23" ht="21.75" customHeight="1">
      <c r="A47" s="35" t="s">
        <v>176</v>
      </c>
      <c r="B47" s="35"/>
      <c r="D47" s="5">
        <v>0</v>
      </c>
      <c r="F47" s="5">
        <v>0</v>
      </c>
      <c r="H47" s="5">
        <v>0</v>
      </c>
      <c r="J47" s="5">
        <v>0</v>
      </c>
      <c r="L47" s="38">
        <v>0</v>
      </c>
      <c r="N47" s="5">
        <v>0</v>
      </c>
      <c r="P47" s="6">
        <v>0</v>
      </c>
      <c r="Q47" s="6"/>
      <c r="S47" s="5">
        <v>-1412489158</v>
      </c>
      <c r="U47" s="5">
        <v>-1412489158</v>
      </c>
      <c r="W47" s="38">
        <v>-0.31</v>
      </c>
    </row>
    <row r="48" spans="1:23" ht="21.75" customHeight="1">
      <c r="A48" s="35" t="s">
        <v>177</v>
      </c>
      <c r="B48" s="35"/>
      <c r="D48" s="5">
        <v>0</v>
      </c>
      <c r="F48" s="5">
        <v>0</v>
      </c>
      <c r="H48" s="5">
        <v>0</v>
      </c>
      <c r="J48" s="5">
        <v>0</v>
      </c>
      <c r="L48" s="38">
        <v>0</v>
      </c>
      <c r="N48" s="5">
        <v>0</v>
      </c>
      <c r="P48" s="6">
        <v>0</v>
      </c>
      <c r="Q48" s="6"/>
      <c r="S48" s="5">
        <v>-16046257838</v>
      </c>
      <c r="U48" s="5">
        <v>-16046257838</v>
      </c>
      <c r="W48" s="38">
        <v>-3.55</v>
      </c>
    </row>
    <row r="49" spans="1:23" ht="21.75" customHeight="1">
      <c r="A49" s="35" t="s">
        <v>178</v>
      </c>
      <c r="B49" s="35"/>
      <c r="D49" s="5">
        <v>0</v>
      </c>
      <c r="F49" s="5">
        <v>0</v>
      </c>
      <c r="H49" s="5">
        <v>0</v>
      </c>
      <c r="J49" s="5">
        <v>0</v>
      </c>
      <c r="L49" s="38">
        <v>0</v>
      </c>
      <c r="N49" s="5">
        <v>14857441210</v>
      </c>
      <c r="P49" s="6">
        <v>0</v>
      </c>
      <c r="Q49" s="6"/>
      <c r="S49" s="5">
        <v>-8240165465</v>
      </c>
      <c r="U49" s="5">
        <v>6617275745</v>
      </c>
      <c r="W49" s="38">
        <v>1.46</v>
      </c>
    </row>
    <row r="50" spans="1:23" ht="21.75" customHeight="1">
      <c r="A50" s="35" t="s">
        <v>32</v>
      </c>
      <c r="B50" s="35"/>
      <c r="D50" s="5">
        <v>0</v>
      </c>
      <c r="F50" s="5">
        <v>13436044598</v>
      </c>
      <c r="H50" s="5">
        <v>0</v>
      </c>
      <c r="J50" s="5">
        <v>13436044598</v>
      </c>
      <c r="L50" s="38">
        <v>2.39</v>
      </c>
      <c r="N50" s="5">
        <v>0</v>
      </c>
      <c r="P50" s="6">
        <v>33765867865</v>
      </c>
      <c r="Q50" s="6"/>
      <c r="S50" s="5">
        <v>3527191196</v>
      </c>
      <c r="U50" s="5">
        <v>37293059061</v>
      </c>
      <c r="W50" s="38">
        <v>8.25</v>
      </c>
    </row>
    <row r="51" spans="1:23" ht="21.75" customHeight="1">
      <c r="A51" s="35" t="s">
        <v>36</v>
      </c>
      <c r="B51" s="35"/>
      <c r="D51" s="5">
        <v>0</v>
      </c>
      <c r="F51" s="5">
        <v>4259494258</v>
      </c>
      <c r="H51" s="5">
        <v>0</v>
      </c>
      <c r="J51" s="5">
        <v>4259494258</v>
      </c>
      <c r="L51" s="38">
        <v>0.76</v>
      </c>
      <c r="N51" s="5">
        <v>0</v>
      </c>
      <c r="P51" s="6">
        <v>6870686761</v>
      </c>
      <c r="Q51" s="6"/>
      <c r="S51" s="5">
        <v>1199122511</v>
      </c>
      <c r="U51" s="5">
        <v>8069809272</v>
      </c>
      <c r="W51" s="38">
        <v>1.79</v>
      </c>
    </row>
    <row r="52" spans="1:23" ht="21.75" customHeight="1">
      <c r="A52" s="35" t="s">
        <v>179</v>
      </c>
      <c r="B52" s="35"/>
      <c r="D52" s="5">
        <v>0</v>
      </c>
      <c r="F52" s="5">
        <v>0</v>
      </c>
      <c r="H52" s="5">
        <v>0</v>
      </c>
      <c r="J52" s="5">
        <v>0</v>
      </c>
      <c r="L52" s="38">
        <v>0</v>
      </c>
      <c r="N52" s="5">
        <v>0</v>
      </c>
      <c r="P52" s="6">
        <v>0</v>
      </c>
      <c r="Q52" s="6"/>
      <c r="S52" s="5">
        <v>6867663600</v>
      </c>
      <c r="U52" s="5">
        <v>6867663600</v>
      </c>
      <c r="W52" s="38">
        <v>1.52</v>
      </c>
    </row>
    <row r="53" spans="1:23" ht="21.75" customHeight="1">
      <c r="A53" s="35" t="s">
        <v>180</v>
      </c>
      <c r="B53" s="35"/>
      <c r="D53" s="5">
        <v>0</v>
      </c>
      <c r="F53" s="5">
        <v>0</v>
      </c>
      <c r="H53" s="5">
        <v>0</v>
      </c>
      <c r="J53" s="5">
        <v>0</v>
      </c>
      <c r="L53" s="38">
        <v>0</v>
      </c>
      <c r="N53" s="5">
        <v>18082710400</v>
      </c>
      <c r="P53" s="6">
        <v>0</v>
      </c>
      <c r="Q53" s="6"/>
      <c r="S53" s="5">
        <v>-27178657242</v>
      </c>
      <c r="U53" s="5">
        <v>-9095946842</v>
      </c>
      <c r="W53" s="38">
        <v>-2.0099999999999998</v>
      </c>
    </row>
    <row r="54" spans="1:23" ht="21.75" customHeight="1">
      <c r="A54" s="35" t="s">
        <v>181</v>
      </c>
      <c r="B54" s="35"/>
      <c r="D54" s="5">
        <v>0</v>
      </c>
      <c r="F54" s="5">
        <v>0</v>
      </c>
      <c r="H54" s="5">
        <v>0</v>
      </c>
      <c r="J54" s="5">
        <v>0</v>
      </c>
      <c r="L54" s="38">
        <v>0</v>
      </c>
      <c r="N54" s="5">
        <v>0</v>
      </c>
      <c r="P54" s="6">
        <v>0</v>
      </c>
      <c r="Q54" s="6"/>
      <c r="S54" s="5">
        <v>1590618584</v>
      </c>
      <c r="U54" s="5">
        <v>1590618584</v>
      </c>
      <c r="W54" s="38">
        <v>0.35</v>
      </c>
    </row>
    <row r="55" spans="1:23" ht="21.75" customHeight="1">
      <c r="A55" s="35" t="s">
        <v>182</v>
      </c>
      <c r="B55" s="35"/>
      <c r="D55" s="5">
        <v>0</v>
      </c>
      <c r="F55" s="5">
        <v>0</v>
      </c>
      <c r="H55" s="5">
        <v>0</v>
      </c>
      <c r="J55" s="5">
        <v>0</v>
      </c>
      <c r="L55" s="38">
        <v>0</v>
      </c>
      <c r="N55" s="5">
        <v>8459114000</v>
      </c>
      <c r="P55" s="6">
        <v>0</v>
      </c>
      <c r="Q55" s="6"/>
      <c r="S55" s="5">
        <v>-16920101241</v>
      </c>
      <c r="U55" s="5">
        <v>-8460987241</v>
      </c>
      <c r="W55" s="38">
        <v>-1.87</v>
      </c>
    </row>
    <row r="56" spans="1:23" ht="21.75" customHeight="1">
      <c r="A56" s="35" t="s">
        <v>183</v>
      </c>
      <c r="B56" s="35"/>
      <c r="D56" s="5">
        <v>0</v>
      </c>
      <c r="F56" s="5">
        <v>0</v>
      </c>
      <c r="H56" s="5">
        <v>0</v>
      </c>
      <c r="J56" s="5">
        <v>0</v>
      </c>
      <c r="L56" s="38">
        <v>0</v>
      </c>
      <c r="N56" s="5">
        <v>0</v>
      </c>
      <c r="P56" s="6">
        <v>0</v>
      </c>
      <c r="Q56" s="6"/>
      <c r="S56" s="5">
        <v>-9607831562</v>
      </c>
      <c r="U56" s="5">
        <v>-9607831562</v>
      </c>
      <c r="W56" s="38">
        <v>-2.13</v>
      </c>
    </row>
    <row r="57" spans="1:23" ht="21.75" customHeight="1">
      <c r="A57" s="35" t="s">
        <v>184</v>
      </c>
      <c r="B57" s="35"/>
      <c r="D57" s="5">
        <v>0</v>
      </c>
      <c r="F57" s="5">
        <v>0</v>
      </c>
      <c r="H57" s="5">
        <v>0</v>
      </c>
      <c r="J57" s="5">
        <v>0</v>
      </c>
      <c r="L57" s="38">
        <v>0</v>
      </c>
      <c r="N57" s="5">
        <v>616627200</v>
      </c>
      <c r="P57" s="6">
        <v>0</v>
      </c>
      <c r="Q57" s="6"/>
      <c r="S57" s="5">
        <v>2618233167</v>
      </c>
      <c r="U57" s="5">
        <v>3234860367</v>
      </c>
      <c r="W57" s="38">
        <v>0.72</v>
      </c>
    </row>
    <row r="58" spans="1:23" ht="21.75" customHeight="1">
      <c r="A58" s="35" t="s">
        <v>54</v>
      </c>
      <c r="B58" s="35"/>
      <c r="D58" s="5">
        <v>0</v>
      </c>
      <c r="F58" s="5">
        <v>13905092925</v>
      </c>
      <c r="H58" s="5">
        <v>0</v>
      </c>
      <c r="J58" s="5">
        <v>13905092925</v>
      </c>
      <c r="L58" s="38">
        <v>2.4700000000000002</v>
      </c>
      <c r="N58" s="5">
        <v>3909295500</v>
      </c>
      <c r="P58" s="6">
        <v>1166888773</v>
      </c>
      <c r="Q58" s="6"/>
      <c r="S58" s="5">
        <v>-1489</v>
      </c>
      <c r="U58" s="5">
        <v>5076182784</v>
      </c>
      <c r="W58" s="38">
        <v>1.1200000000000001</v>
      </c>
    </row>
    <row r="59" spans="1:23" ht="21.75" customHeight="1">
      <c r="A59" s="35" t="s">
        <v>185</v>
      </c>
      <c r="B59" s="35"/>
      <c r="D59" s="5">
        <v>0</v>
      </c>
      <c r="F59" s="5">
        <v>0</v>
      </c>
      <c r="H59" s="5">
        <v>0</v>
      </c>
      <c r="J59" s="5">
        <v>0</v>
      </c>
      <c r="L59" s="38">
        <v>0</v>
      </c>
      <c r="N59" s="5">
        <v>0</v>
      </c>
      <c r="P59" s="6">
        <v>0</v>
      </c>
      <c r="Q59" s="6"/>
      <c r="S59" s="5">
        <v>-2945291612</v>
      </c>
      <c r="U59" s="5">
        <v>-2945291612</v>
      </c>
      <c r="W59" s="38">
        <v>-0.65</v>
      </c>
    </row>
    <row r="60" spans="1:23" ht="21.75" customHeight="1">
      <c r="A60" s="35" t="s">
        <v>75</v>
      </c>
      <c r="B60" s="35"/>
      <c r="D60" s="5">
        <v>0</v>
      </c>
      <c r="F60" s="5">
        <v>8449425000</v>
      </c>
      <c r="H60" s="5">
        <v>0</v>
      </c>
      <c r="J60" s="5">
        <v>8449425000</v>
      </c>
      <c r="L60" s="38">
        <v>1.5</v>
      </c>
      <c r="N60" s="5">
        <v>12480000000</v>
      </c>
      <c r="P60" s="6">
        <v>14140598904</v>
      </c>
      <c r="Q60" s="6"/>
      <c r="S60" s="5">
        <v>374120362</v>
      </c>
      <c r="U60" s="5">
        <v>26994719266</v>
      </c>
      <c r="W60" s="38">
        <v>5.97</v>
      </c>
    </row>
    <row r="61" spans="1:23" ht="21.75" customHeight="1">
      <c r="A61" s="35" t="s">
        <v>186</v>
      </c>
      <c r="B61" s="35"/>
      <c r="D61" s="5">
        <v>0</v>
      </c>
      <c r="F61" s="5">
        <v>0</v>
      </c>
      <c r="H61" s="5">
        <v>0</v>
      </c>
      <c r="J61" s="5">
        <v>0</v>
      </c>
      <c r="L61" s="38">
        <v>0</v>
      </c>
      <c r="N61" s="5">
        <v>0</v>
      </c>
      <c r="P61" s="6">
        <v>0</v>
      </c>
      <c r="Q61" s="6"/>
      <c r="S61" s="5">
        <v>-1537145041</v>
      </c>
      <c r="U61" s="5">
        <v>-1537145041</v>
      </c>
      <c r="W61" s="38">
        <v>-0.34</v>
      </c>
    </row>
    <row r="62" spans="1:23" ht="21.75" customHeight="1">
      <c r="A62" s="35" t="s">
        <v>29</v>
      </c>
      <c r="B62" s="35"/>
      <c r="D62" s="5">
        <v>0</v>
      </c>
      <c r="F62" s="5">
        <v>1818905477</v>
      </c>
      <c r="H62" s="5">
        <v>0</v>
      </c>
      <c r="J62" s="5">
        <v>1818905477</v>
      </c>
      <c r="L62" s="38">
        <v>0.32</v>
      </c>
      <c r="N62" s="5">
        <v>0</v>
      </c>
      <c r="P62" s="6">
        <v>-39342573909</v>
      </c>
      <c r="Q62" s="6"/>
      <c r="S62" s="5">
        <v>-5718</v>
      </c>
      <c r="U62" s="5">
        <v>-39342579627</v>
      </c>
      <c r="W62" s="38">
        <v>-8.6999999999999993</v>
      </c>
    </row>
    <row r="63" spans="1:23" ht="21.75" customHeight="1">
      <c r="A63" s="35" t="s">
        <v>187</v>
      </c>
      <c r="B63" s="35"/>
      <c r="D63" s="5">
        <v>0</v>
      </c>
      <c r="F63" s="5">
        <v>0</v>
      </c>
      <c r="H63" s="5">
        <v>0</v>
      </c>
      <c r="J63" s="5">
        <v>0</v>
      </c>
      <c r="L63" s="38">
        <v>0</v>
      </c>
      <c r="N63" s="5">
        <v>0</v>
      </c>
      <c r="P63" s="6">
        <v>0</v>
      </c>
      <c r="Q63" s="6"/>
      <c r="S63" s="5">
        <v>-10687150108</v>
      </c>
      <c r="U63" s="5">
        <v>-10687150108</v>
      </c>
      <c r="W63" s="38">
        <v>-2.36</v>
      </c>
    </row>
    <row r="64" spans="1:23" ht="21.75" customHeight="1">
      <c r="A64" s="35" t="s">
        <v>188</v>
      </c>
      <c r="B64" s="35"/>
      <c r="D64" s="5">
        <v>0</v>
      </c>
      <c r="F64" s="5">
        <v>0</v>
      </c>
      <c r="H64" s="5">
        <v>0</v>
      </c>
      <c r="J64" s="5">
        <v>0</v>
      </c>
      <c r="L64" s="38">
        <v>0</v>
      </c>
      <c r="N64" s="5">
        <v>0</v>
      </c>
      <c r="P64" s="6">
        <v>0</v>
      </c>
      <c r="Q64" s="6"/>
      <c r="S64" s="5">
        <v>928403469</v>
      </c>
      <c r="U64" s="5">
        <v>928403469</v>
      </c>
      <c r="W64" s="38">
        <v>0.21</v>
      </c>
    </row>
    <row r="65" spans="1:23" ht="21.75" customHeight="1">
      <c r="A65" s="35" t="s">
        <v>71</v>
      </c>
      <c r="B65" s="35"/>
      <c r="D65" s="5">
        <v>0</v>
      </c>
      <c r="F65" s="5">
        <v>12872947500</v>
      </c>
      <c r="H65" s="5">
        <v>0</v>
      </c>
      <c r="J65" s="5">
        <v>12872947500</v>
      </c>
      <c r="L65" s="38">
        <v>2.29</v>
      </c>
      <c r="N65" s="5">
        <v>11900000000</v>
      </c>
      <c r="P65" s="6">
        <v>-23702694051</v>
      </c>
      <c r="Q65" s="6"/>
      <c r="S65" s="5">
        <v>0</v>
      </c>
      <c r="U65" s="5">
        <v>-11802694051</v>
      </c>
      <c r="W65" s="38">
        <v>-2.61</v>
      </c>
    </row>
    <row r="66" spans="1:23" ht="21.75" customHeight="1">
      <c r="A66" s="35" t="s">
        <v>46</v>
      </c>
      <c r="B66" s="35"/>
      <c r="D66" s="5">
        <v>0</v>
      </c>
      <c r="F66" s="5">
        <v>8874878400</v>
      </c>
      <c r="H66" s="5">
        <v>0</v>
      </c>
      <c r="J66" s="5">
        <v>8874878400</v>
      </c>
      <c r="L66" s="38">
        <v>1.58</v>
      </c>
      <c r="N66" s="5">
        <v>11305000000</v>
      </c>
      <c r="P66" s="6">
        <v>-971008562</v>
      </c>
      <c r="Q66" s="6"/>
      <c r="S66" s="5">
        <v>0</v>
      </c>
      <c r="U66" s="5">
        <v>10333991438</v>
      </c>
      <c r="W66" s="38">
        <v>2.29</v>
      </c>
    </row>
    <row r="67" spans="1:23" ht="21.75" customHeight="1">
      <c r="A67" s="35" t="s">
        <v>48</v>
      </c>
      <c r="B67" s="35"/>
      <c r="D67" s="5">
        <v>0</v>
      </c>
      <c r="F67" s="5">
        <v>14857071300</v>
      </c>
      <c r="H67" s="5">
        <v>0</v>
      </c>
      <c r="J67" s="5">
        <v>14857071300</v>
      </c>
      <c r="L67" s="38">
        <v>2.64</v>
      </c>
      <c r="N67" s="5">
        <v>27448000000</v>
      </c>
      <c r="P67" s="6">
        <v>-487339204</v>
      </c>
      <c r="Q67" s="6"/>
      <c r="S67" s="5">
        <v>0</v>
      </c>
      <c r="U67" s="5">
        <v>26960660796</v>
      </c>
      <c r="W67" s="38">
        <v>5.96</v>
      </c>
    </row>
    <row r="68" spans="1:23" ht="21.75" customHeight="1">
      <c r="A68" s="35" t="s">
        <v>37</v>
      </c>
      <c r="B68" s="35"/>
      <c r="D68" s="5">
        <v>0</v>
      </c>
      <c r="F68" s="5">
        <v>15959641977</v>
      </c>
      <c r="H68" s="5">
        <v>0</v>
      </c>
      <c r="J68" s="5">
        <v>15959641977</v>
      </c>
      <c r="L68" s="38">
        <v>2.84</v>
      </c>
      <c r="N68" s="5">
        <v>3751208000</v>
      </c>
      <c r="P68" s="6">
        <v>20237147696</v>
      </c>
      <c r="Q68" s="6"/>
      <c r="S68" s="5">
        <v>0</v>
      </c>
      <c r="U68" s="5">
        <v>23988355696</v>
      </c>
      <c r="W68" s="38">
        <v>5.31</v>
      </c>
    </row>
    <row r="69" spans="1:23" ht="21.75" customHeight="1">
      <c r="A69" s="35" t="s">
        <v>49</v>
      </c>
      <c r="B69" s="35"/>
      <c r="D69" s="5">
        <v>0</v>
      </c>
      <c r="F69" s="5">
        <v>1558670400</v>
      </c>
      <c r="H69" s="5">
        <v>0</v>
      </c>
      <c r="J69" s="5">
        <v>1558670400</v>
      </c>
      <c r="L69" s="38">
        <v>0.28000000000000003</v>
      </c>
      <c r="N69" s="5">
        <v>2688000000</v>
      </c>
      <c r="P69" s="6">
        <v>-81607528800</v>
      </c>
      <c r="Q69" s="6"/>
      <c r="S69" s="5">
        <v>0</v>
      </c>
      <c r="U69" s="5">
        <v>-78919528800</v>
      </c>
      <c r="W69" s="38">
        <v>-17.46</v>
      </c>
    </row>
    <row r="70" spans="1:23" ht="21.75" customHeight="1">
      <c r="A70" s="35" t="s">
        <v>34</v>
      </c>
      <c r="B70" s="35"/>
      <c r="D70" s="5">
        <v>0</v>
      </c>
      <c r="F70" s="5">
        <v>9980560302</v>
      </c>
      <c r="H70" s="5">
        <v>0</v>
      </c>
      <c r="J70" s="5">
        <v>9980560302</v>
      </c>
      <c r="L70" s="38">
        <v>1.77</v>
      </c>
      <c r="N70" s="5">
        <v>7040184805</v>
      </c>
      <c r="P70" s="6">
        <v>2435289734</v>
      </c>
      <c r="Q70" s="6"/>
      <c r="S70" s="5">
        <v>0</v>
      </c>
      <c r="U70" s="5">
        <v>9475474539</v>
      </c>
      <c r="W70" s="38">
        <v>2.1</v>
      </c>
    </row>
    <row r="71" spans="1:23" ht="21.75" customHeight="1">
      <c r="A71" s="35" t="s">
        <v>72</v>
      </c>
      <c r="B71" s="35"/>
      <c r="D71" s="5">
        <v>0</v>
      </c>
      <c r="F71" s="5">
        <v>3382831028</v>
      </c>
      <c r="H71" s="5">
        <v>0</v>
      </c>
      <c r="J71" s="5">
        <v>3382831028</v>
      </c>
      <c r="L71" s="38">
        <v>0.6</v>
      </c>
      <c r="N71" s="5">
        <v>903362882</v>
      </c>
      <c r="P71" s="6">
        <v>4243915289</v>
      </c>
      <c r="Q71" s="6"/>
      <c r="S71" s="5">
        <v>0</v>
      </c>
      <c r="U71" s="5">
        <v>5147278171</v>
      </c>
      <c r="W71" s="38">
        <v>1.1399999999999999</v>
      </c>
    </row>
    <row r="72" spans="1:23" ht="21.75" customHeight="1">
      <c r="A72" s="35" t="s">
        <v>51</v>
      </c>
      <c r="B72" s="35"/>
      <c r="D72" s="5">
        <v>0</v>
      </c>
      <c r="F72" s="5">
        <v>13903527487</v>
      </c>
      <c r="H72" s="5">
        <v>0</v>
      </c>
      <c r="J72" s="5">
        <v>13903527487</v>
      </c>
      <c r="L72" s="38">
        <v>2.4700000000000002</v>
      </c>
      <c r="N72" s="5">
        <v>2520000000</v>
      </c>
      <c r="P72" s="6">
        <v>30916943287</v>
      </c>
      <c r="Q72" s="6"/>
      <c r="S72" s="5">
        <v>0</v>
      </c>
      <c r="U72" s="5">
        <v>33436943287</v>
      </c>
      <c r="W72" s="38">
        <v>7.4</v>
      </c>
    </row>
    <row r="73" spans="1:23" ht="21.75" customHeight="1">
      <c r="A73" s="35" t="s">
        <v>73</v>
      </c>
      <c r="B73" s="35"/>
      <c r="D73" s="5">
        <v>0</v>
      </c>
      <c r="F73" s="5">
        <v>1198227870</v>
      </c>
      <c r="H73" s="5">
        <v>0</v>
      </c>
      <c r="J73" s="5">
        <v>1198227870</v>
      </c>
      <c r="L73" s="38">
        <v>0.21</v>
      </c>
      <c r="N73" s="5">
        <v>9479976684</v>
      </c>
      <c r="P73" s="6">
        <v>-5947847469</v>
      </c>
      <c r="Q73" s="6"/>
      <c r="S73" s="5">
        <v>0</v>
      </c>
      <c r="U73" s="5">
        <v>3532129215</v>
      </c>
      <c r="W73" s="38">
        <v>0.78</v>
      </c>
    </row>
    <row r="74" spans="1:23" ht="21.75" customHeight="1">
      <c r="A74" s="35" t="s">
        <v>59</v>
      </c>
      <c r="B74" s="35"/>
      <c r="D74" s="5">
        <v>0</v>
      </c>
      <c r="F74" s="5">
        <v>2045754900</v>
      </c>
      <c r="H74" s="5">
        <v>0</v>
      </c>
      <c r="J74" s="5">
        <v>2045754900</v>
      </c>
      <c r="L74" s="38">
        <v>0.36</v>
      </c>
      <c r="N74" s="5">
        <v>338100000</v>
      </c>
      <c r="P74" s="6">
        <v>-12956447700</v>
      </c>
      <c r="Q74" s="6"/>
      <c r="S74" s="5">
        <v>0</v>
      </c>
      <c r="U74" s="5">
        <v>-12618347700</v>
      </c>
      <c r="W74" s="38">
        <v>-2.79</v>
      </c>
    </row>
    <row r="75" spans="1:23" ht="21.75" customHeight="1">
      <c r="A75" s="35" t="s">
        <v>27</v>
      </c>
      <c r="B75" s="35"/>
      <c r="D75" s="5">
        <v>0</v>
      </c>
      <c r="F75" s="5">
        <v>22045373530</v>
      </c>
      <c r="H75" s="5">
        <v>0</v>
      </c>
      <c r="J75" s="5">
        <v>22045373530</v>
      </c>
      <c r="L75" s="38">
        <v>3.92</v>
      </c>
      <c r="N75" s="5">
        <v>2127888675</v>
      </c>
      <c r="P75" s="6">
        <v>75079045520</v>
      </c>
      <c r="Q75" s="6"/>
      <c r="S75" s="5">
        <v>0</v>
      </c>
      <c r="U75" s="5">
        <v>77206934195</v>
      </c>
      <c r="W75" s="38">
        <v>17.079999999999998</v>
      </c>
    </row>
    <row r="76" spans="1:23" ht="21.75" customHeight="1">
      <c r="A76" s="35" t="s">
        <v>43</v>
      </c>
      <c r="B76" s="35"/>
      <c r="D76" s="5">
        <v>0</v>
      </c>
      <c r="F76" s="5">
        <v>777198331</v>
      </c>
      <c r="H76" s="5">
        <v>0</v>
      </c>
      <c r="J76" s="5">
        <v>777198331</v>
      </c>
      <c r="L76" s="38">
        <v>0.14000000000000001</v>
      </c>
      <c r="N76" s="5">
        <v>3892986483</v>
      </c>
      <c r="P76" s="6">
        <v>-14536487291</v>
      </c>
      <c r="Q76" s="6"/>
      <c r="S76" s="5">
        <v>0</v>
      </c>
      <c r="U76" s="5">
        <v>-10643500808</v>
      </c>
      <c r="W76" s="38">
        <v>-2.35</v>
      </c>
    </row>
    <row r="77" spans="1:23" ht="21.75" customHeight="1">
      <c r="A77" s="35" t="s">
        <v>39</v>
      </c>
      <c r="B77" s="35"/>
      <c r="D77" s="5">
        <v>0</v>
      </c>
      <c r="F77" s="5">
        <v>3439413000</v>
      </c>
      <c r="H77" s="5">
        <v>0</v>
      </c>
      <c r="J77" s="5">
        <v>3439413000</v>
      </c>
      <c r="L77" s="38">
        <v>0.61</v>
      </c>
      <c r="N77" s="5">
        <v>2600000000</v>
      </c>
      <c r="P77" s="6">
        <v>-18996295500</v>
      </c>
      <c r="Q77" s="6"/>
      <c r="S77" s="5">
        <v>0</v>
      </c>
      <c r="U77" s="5">
        <v>-16396295500</v>
      </c>
      <c r="W77" s="38">
        <v>-3.63</v>
      </c>
    </row>
    <row r="78" spans="1:23" ht="21.75" customHeight="1">
      <c r="A78" s="35" t="s">
        <v>19</v>
      </c>
      <c r="B78" s="35"/>
      <c r="D78" s="5">
        <v>0</v>
      </c>
      <c r="F78" s="5">
        <v>18787545000</v>
      </c>
      <c r="H78" s="5">
        <v>0</v>
      </c>
      <c r="J78" s="5">
        <v>18787545000</v>
      </c>
      <c r="L78" s="38">
        <v>3.34</v>
      </c>
      <c r="N78" s="5">
        <v>5100000000</v>
      </c>
      <c r="P78" s="6">
        <v>28620830365</v>
      </c>
      <c r="Q78" s="6"/>
      <c r="S78" s="5">
        <v>0</v>
      </c>
      <c r="U78" s="5">
        <v>33720830365</v>
      </c>
      <c r="W78" s="38">
        <v>7.46</v>
      </c>
    </row>
    <row r="79" spans="1:23" ht="21.75" customHeight="1">
      <c r="A79" s="35" t="s">
        <v>24</v>
      </c>
      <c r="B79" s="35"/>
      <c r="D79" s="5">
        <v>0</v>
      </c>
      <c r="F79" s="5">
        <v>1793125719</v>
      </c>
      <c r="H79" s="5">
        <v>0</v>
      </c>
      <c r="J79" s="5">
        <v>1793125719</v>
      </c>
      <c r="L79" s="38">
        <v>0.32</v>
      </c>
      <c r="N79" s="5">
        <v>3654877060</v>
      </c>
      <c r="P79" s="6">
        <v>-15774407325</v>
      </c>
      <c r="Q79" s="6"/>
      <c r="S79" s="5">
        <v>0</v>
      </c>
      <c r="U79" s="5">
        <v>-12119530265</v>
      </c>
      <c r="W79" s="38">
        <v>-2.68</v>
      </c>
    </row>
    <row r="80" spans="1:23" ht="21.75" customHeight="1">
      <c r="A80" s="35" t="s">
        <v>31</v>
      </c>
      <c r="B80" s="35"/>
      <c r="D80" s="5">
        <v>0</v>
      </c>
      <c r="F80" s="5">
        <v>7662137400</v>
      </c>
      <c r="H80" s="5">
        <v>0</v>
      </c>
      <c r="J80" s="5">
        <v>7662137400</v>
      </c>
      <c r="L80" s="38">
        <v>1.36</v>
      </c>
      <c r="N80" s="5">
        <v>7800796759</v>
      </c>
      <c r="P80" s="6">
        <v>6107832619</v>
      </c>
      <c r="Q80" s="6"/>
      <c r="S80" s="5">
        <v>0</v>
      </c>
      <c r="U80" s="5">
        <v>13908629378</v>
      </c>
      <c r="W80" s="38">
        <v>3.08</v>
      </c>
    </row>
    <row r="81" spans="1:23" ht="21.75" customHeight="1">
      <c r="A81" s="35" t="s">
        <v>57</v>
      </c>
      <c r="B81" s="35"/>
      <c r="D81" s="5">
        <v>0</v>
      </c>
      <c r="F81" s="5">
        <v>-4796425167</v>
      </c>
      <c r="H81" s="5">
        <v>0</v>
      </c>
      <c r="J81" s="5">
        <v>-4796425167</v>
      </c>
      <c r="L81" s="38">
        <v>-0.85</v>
      </c>
      <c r="N81" s="5">
        <v>1205487000</v>
      </c>
      <c r="P81" s="6">
        <v>-8245569667</v>
      </c>
      <c r="Q81" s="6"/>
      <c r="S81" s="5">
        <v>0</v>
      </c>
      <c r="U81" s="5">
        <v>-7040082667</v>
      </c>
      <c r="W81" s="38">
        <v>-1.56</v>
      </c>
    </row>
    <row r="82" spans="1:23" ht="21.75" customHeight="1">
      <c r="A82" s="35" t="s">
        <v>65</v>
      </c>
      <c r="B82" s="35"/>
      <c r="D82" s="5">
        <v>0</v>
      </c>
      <c r="F82" s="5">
        <v>10240111796</v>
      </c>
      <c r="H82" s="5">
        <v>0</v>
      </c>
      <c r="J82" s="5">
        <v>10240111796</v>
      </c>
      <c r="L82" s="38">
        <v>1.82</v>
      </c>
      <c r="N82" s="5">
        <v>3500</v>
      </c>
      <c r="P82" s="6">
        <v>6373053754</v>
      </c>
      <c r="Q82" s="6"/>
      <c r="S82" s="5">
        <v>0</v>
      </c>
      <c r="U82" s="5">
        <v>6373057254</v>
      </c>
      <c r="W82" s="38">
        <v>1.41</v>
      </c>
    </row>
    <row r="83" spans="1:23" ht="21.75" customHeight="1">
      <c r="A83" s="35" t="s">
        <v>35</v>
      </c>
      <c r="B83" s="35"/>
      <c r="D83" s="5">
        <v>0</v>
      </c>
      <c r="F83" s="5">
        <v>4283361450</v>
      </c>
      <c r="H83" s="5">
        <v>0</v>
      </c>
      <c r="J83" s="5">
        <v>4283361450</v>
      </c>
      <c r="L83" s="38">
        <v>0.76</v>
      </c>
      <c r="N83" s="5">
        <v>6950000000</v>
      </c>
      <c r="P83" s="6">
        <v>-3951746370</v>
      </c>
      <c r="Q83" s="6"/>
      <c r="S83" s="5">
        <v>0</v>
      </c>
      <c r="U83" s="5">
        <v>2998253630</v>
      </c>
      <c r="W83" s="38">
        <v>0.66</v>
      </c>
    </row>
    <row r="84" spans="1:23" ht="21.75" customHeight="1">
      <c r="A84" s="35" t="s">
        <v>62</v>
      </c>
      <c r="B84" s="35"/>
      <c r="D84" s="5">
        <v>0</v>
      </c>
      <c r="F84" s="5">
        <v>822727328</v>
      </c>
      <c r="H84" s="5">
        <v>0</v>
      </c>
      <c r="J84" s="5">
        <v>822727328</v>
      </c>
      <c r="L84" s="38">
        <v>0.15</v>
      </c>
      <c r="N84" s="5">
        <v>0</v>
      </c>
      <c r="P84" s="6">
        <v>-6158465532</v>
      </c>
      <c r="Q84" s="6"/>
      <c r="S84" s="5">
        <v>0</v>
      </c>
      <c r="U84" s="5">
        <v>-6158465532</v>
      </c>
      <c r="W84" s="38">
        <v>-1.36</v>
      </c>
    </row>
    <row r="85" spans="1:23" ht="21.75" customHeight="1">
      <c r="A85" s="35" t="s">
        <v>47</v>
      </c>
      <c r="B85" s="35"/>
      <c r="D85" s="5">
        <v>0</v>
      </c>
      <c r="F85" s="5">
        <v>3789604821</v>
      </c>
      <c r="H85" s="5">
        <v>0</v>
      </c>
      <c r="J85" s="5">
        <v>3789604821</v>
      </c>
      <c r="L85" s="38">
        <v>0.67</v>
      </c>
      <c r="N85" s="5">
        <v>0</v>
      </c>
      <c r="P85" s="6">
        <v>-4076316688</v>
      </c>
      <c r="Q85" s="6"/>
      <c r="S85" s="5">
        <v>0</v>
      </c>
      <c r="U85" s="5">
        <v>-4076316688</v>
      </c>
      <c r="W85" s="38">
        <v>-0.9</v>
      </c>
    </row>
    <row r="86" spans="1:23" ht="21.75" customHeight="1">
      <c r="A86" s="35" t="s">
        <v>77</v>
      </c>
      <c r="B86" s="35"/>
      <c r="D86" s="5">
        <v>0</v>
      </c>
      <c r="F86" s="5">
        <v>89122276</v>
      </c>
      <c r="H86" s="5">
        <v>0</v>
      </c>
      <c r="J86" s="5">
        <v>89122276</v>
      </c>
      <c r="L86" s="38">
        <v>0.02</v>
      </c>
      <c r="N86" s="5">
        <v>0</v>
      </c>
      <c r="P86" s="6">
        <v>89122276</v>
      </c>
      <c r="Q86" s="6"/>
      <c r="S86" s="5">
        <v>0</v>
      </c>
      <c r="U86" s="5">
        <v>89122276</v>
      </c>
      <c r="W86" s="38">
        <v>0.02</v>
      </c>
    </row>
    <row r="87" spans="1:23" ht="21.75" customHeight="1">
      <c r="A87" s="35" t="s">
        <v>41</v>
      </c>
      <c r="B87" s="35"/>
      <c r="D87" s="5">
        <v>0</v>
      </c>
      <c r="F87" s="5">
        <v>3789815625</v>
      </c>
      <c r="H87" s="5">
        <v>0</v>
      </c>
      <c r="J87" s="5">
        <v>3789815625</v>
      </c>
      <c r="L87" s="38">
        <v>0.67</v>
      </c>
      <c r="N87" s="5">
        <v>0</v>
      </c>
      <c r="P87" s="6">
        <v>9030134976</v>
      </c>
      <c r="Q87" s="6"/>
      <c r="S87" s="5">
        <v>0</v>
      </c>
      <c r="U87" s="5">
        <v>9030134976</v>
      </c>
      <c r="W87" s="38">
        <v>2</v>
      </c>
    </row>
    <row r="88" spans="1:23" ht="21.75" customHeight="1">
      <c r="A88" s="35" t="s">
        <v>30</v>
      </c>
      <c r="B88" s="35"/>
      <c r="D88" s="5">
        <v>0</v>
      </c>
      <c r="F88" s="5">
        <v>951158824</v>
      </c>
      <c r="H88" s="5">
        <v>0</v>
      </c>
      <c r="J88" s="5">
        <v>951158824</v>
      </c>
      <c r="L88" s="38">
        <v>0.17</v>
      </c>
      <c r="N88" s="5">
        <v>0</v>
      </c>
      <c r="P88" s="6">
        <v>-6946341714</v>
      </c>
      <c r="Q88" s="6"/>
      <c r="S88" s="5">
        <v>0</v>
      </c>
      <c r="U88" s="5">
        <v>-6946341714</v>
      </c>
      <c r="W88" s="38">
        <v>-1.54</v>
      </c>
    </row>
    <row r="89" spans="1:23" ht="21.75" customHeight="1">
      <c r="A89" s="35" t="s">
        <v>80</v>
      </c>
      <c r="B89" s="35"/>
      <c r="D89" s="5">
        <v>0</v>
      </c>
      <c r="F89" s="5">
        <v>786802821</v>
      </c>
      <c r="H89" s="5">
        <v>0</v>
      </c>
      <c r="J89" s="5">
        <v>786802821</v>
      </c>
      <c r="L89" s="38">
        <v>0.14000000000000001</v>
      </c>
      <c r="N89" s="5">
        <v>0</v>
      </c>
      <c r="P89" s="6">
        <v>786802821</v>
      </c>
      <c r="Q89" s="6"/>
      <c r="S89" s="5">
        <v>0</v>
      </c>
      <c r="U89" s="5">
        <v>786802821</v>
      </c>
      <c r="W89" s="38">
        <v>0.17</v>
      </c>
    </row>
    <row r="90" spans="1:23" ht="21.75" customHeight="1">
      <c r="A90" s="35" t="s">
        <v>33</v>
      </c>
      <c r="B90" s="35"/>
      <c r="D90" s="5">
        <v>0</v>
      </c>
      <c r="F90" s="5">
        <v>131214600</v>
      </c>
      <c r="H90" s="5">
        <v>0</v>
      </c>
      <c r="J90" s="5">
        <v>131214600</v>
      </c>
      <c r="L90" s="38">
        <v>0.02</v>
      </c>
      <c r="N90" s="5">
        <v>0</v>
      </c>
      <c r="P90" s="6">
        <v>-8267351</v>
      </c>
      <c r="Q90" s="6"/>
      <c r="S90" s="5">
        <v>0</v>
      </c>
      <c r="U90" s="5">
        <v>-8267351</v>
      </c>
      <c r="W90" s="38">
        <v>0</v>
      </c>
    </row>
    <row r="91" spans="1:23" ht="21.75" customHeight="1">
      <c r="A91" s="35" t="s">
        <v>189</v>
      </c>
      <c r="B91" s="35"/>
      <c r="D91" s="5">
        <v>0</v>
      </c>
      <c r="F91" s="5">
        <v>4877918577</v>
      </c>
      <c r="H91" s="5">
        <v>0</v>
      </c>
      <c r="J91" s="5">
        <v>4877918577</v>
      </c>
      <c r="L91" s="38">
        <v>0.87</v>
      </c>
      <c r="N91" s="5">
        <v>0</v>
      </c>
      <c r="P91" s="6">
        <v>30701634094</v>
      </c>
      <c r="Q91" s="6"/>
      <c r="S91" s="5">
        <v>0</v>
      </c>
      <c r="U91" s="5">
        <v>30701634094</v>
      </c>
      <c r="W91" s="38">
        <v>6.79</v>
      </c>
    </row>
    <row r="92" spans="1:23" ht="21.75" customHeight="1">
      <c r="A92" s="35" t="s">
        <v>81</v>
      </c>
      <c r="B92" s="35"/>
      <c r="D92" s="5">
        <v>0</v>
      </c>
      <c r="F92" s="5">
        <v>801748145</v>
      </c>
      <c r="H92" s="5">
        <v>0</v>
      </c>
      <c r="J92" s="5">
        <v>801748145</v>
      </c>
      <c r="L92" s="38">
        <v>0.14000000000000001</v>
      </c>
      <c r="N92" s="5">
        <v>0</v>
      </c>
      <c r="P92" s="6">
        <v>801748145</v>
      </c>
      <c r="Q92" s="6"/>
      <c r="S92" s="5">
        <v>0</v>
      </c>
      <c r="U92" s="5">
        <v>801748145</v>
      </c>
      <c r="W92" s="38">
        <v>0.18</v>
      </c>
    </row>
    <row r="93" spans="1:23" ht="21.75" customHeight="1">
      <c r="A93" s="35" t="s">
        <v>79</v>
      </c>
      <c r="B93" s="35"/>
      <c r="D93" s="5">
        <v>0</v>
      </c>
      <c r="F93" s="5">
        <v>8649027356</v>
      </c>
      <c r="H93" s="5">
        <v>0</v>
      </c>
      <c r="J93" s="5">
        <v>8649027356</v>
      </c>
      <c r="L93" s="38">
        <v>1.54</v>
      </c>
      <c r="N93" s="5">
        <v>0</v>
      </c>
      <c r="P93" s="6">
        <v>8649027356</v>
      </c>
      <c r="Q93" s="6"/>
      <c r="S93" s="5">
        <v>0</v>
      </c>
      <c r="U93" s="5">
        <v>8649027356</v>
      </c>
      <c r="W93" s="38">
        <v>1.91</v>
      </c>
    </row>
    <row r="94" spans="1:23" ht="21.75" customHeight="1">
      <c r="A94" s="35" t="s">
        <v>78</v>
      </c>
      <c r="B94" s="35"/>
      <c r="D94" s="5">
        <v>0</v>
      </c>
      <c r="F94" s="5">
        <v>698399471</v>
      </c>
      <c r="H94" s="5">
        <v>0</v>
      </c>
      <c r="J94" s="5">
        <v>698399471</v>
      </c>
      <c r="L94" s="38">
        <v>0.12</v>
      </c>
      <c r="N94" s="5">
        <v>0</v>
      </c>
      <c r="P94" s="6">
        <v>698399471</v>
      </c>
      <c r="Q94" s="6"/>
      <c r="S94" s="5">
        <v>0</v>
      </c>
      <c r="U94" s="5">
        <v>698399471</v>
      </c>
      <c r="W94" s="38">
        <v>0.15</v>
      </c>
    </row>
    <row r="95" spans="1:23" ht="21.75" customHeight="1">
      <c r="A95" s="35" t="s">
        <v>70</v>
      </c>
      <c r="B95" s="35"/>
      <c r="D95" s="5">
        <v>0</v>
      </c>
      <c r="F95" s="5">
        <v>5451525518</v>
      </c>
      <c r="H95" s="5">
        <v>0</v>
      </c>
      <c r="J95" s="5">
        <v>5451525518</v>
      </c>
      <c r="L95" s="38">
        <v>0.97</v>
      </c>
      <c r="N95" s="5">
        <v>0</v>
      </c>
      <c r="P95" s="6">
        <v>2778108924</v>
      </c>
      <c r="Q95" s="6"/>
      <c r="S95" s="5">
        <v>0</v>
      </c>
      <c r="U95" s="5">
        <v>2778108924</v>
      </c>
      <c r="W95" s="38">
        <v>0.61</v>
      </c>
    </row>
    <row r="96" spans="1:23" ht="21.75" customHeight="1">
      <c r="A96" s="35" t="s">
        <v>55</v>
      </c>
      <c r="B96" s="35"/>
      <c r="D96" s="5">
        <v>0</v>
      </c>
      <c r="F96" s="5">
        <v>11202943500</v>
      </c>
      <c r="H96" s="5">
        <v>0</v>
      </c>
      <c r="J96" s="5">
        <v>11202943500</v>
      </c>
      <c r="L96" s="38">
        <v>1.99</v>
      </c>
      <c r="N96" s="5">
        <v>0</v>
      </c>
      <c r="P96" s="6">
        <v>-7330248945</v>
      </c>
      <c r="Q96" s="6"/>
      <c r="S96" s="5">
        <v>0</v>
      </c>
      <c r="U96" s="5">
        <v>-7330248945</v>
      </c>
      <c r="W96" s="38">
        <v>-1.62</v>
      </c>
    </row>
    <row r="97" spans="1:23" ht="21.75" customHeight="1">
      <c r="A97" s="36" t="s">
        <v>53</v>
      </c>
      <c r="B97" s="36"/>
      <c r="D97" s="16">
        <v>0</v>
      </c>
      <c r="F97" s="16">
        <v>3364163415</v>
      </c>
      <c r="H97" s="16">
        <v>0</v>
      </c>
      <c r="J97" s="16">
        <v>3364163415</v>
      </c>
      <c r="L97" s="39">
        <v>0.6</v>
      </c>
      <c r="N97" s="16">
        <v>0</v>
      </c>
      <c r="P97" s="6">
        <v>6807420009</v>
      </c>
      <c r="Q97" s="6"/>
      <c r="S97" s="16">
        <v>0</v>
      </c>
      <c r="U97" s="16">
        <v>6807420009</v>
      </c>
      <c r="W97" s="39">
        <v>1.51</v>
      </c>
    </row>
    <row r="98" spans="1:23" ht="21.75" customHeight="1" thickBot="1">
      <c r="A98" s="29" t="s">
        <v>83</v>
      </c>
      <c r="B98" s="29"/>
      <c r="D98" s="3">
        <v>0</v>
      </c>
      <c r="F98" s="3">
        <v>539515021053</v>
      </c>
      <c r="H98" s="3">
        <v>37627240049</v>
      </c>
      <c r="J98" s="3">
        <v>577142261102</v>
      </c>
      <c r="L98" s="46">
        <v>102.54</v>
      </c>
      <c r="N98" s="3">
        <v>411666739620</v>
      </c>
      <c r="Q98" s="3">
        <v>-28970345484</v>
      </c>
      <c r="S98" s="3">
        <v>-50938485736</v>
      </c>
      <c r="U98" s="3">
        <v>331757908400</v>
      </c>
      <c r="W98" s="46">
        <v>73.400000000000006</v>
      </c>
    </row>
    <row r="99" spans="1:23" ht="13.5" thickTop="1"/>
  </sheetData>
  <mergeCells count="189">
    <mergeCell ref="P93:Q93"/>
    <mergeCell ref="P92:Q92"/>
    <mergeCell ref="P91:Q91"/>
    <mergeCell ref="P90:Q90"/>
    <mergeCell ref="P89:Q89"/>
    <mergeCell ref="P97:Q97"/>
    <mergeCell ref="P96:Q96"/>
    <mergeCell ref="P95:Q95"/>
    <mergeCell ref="P94:Q94"/>
    <mergeCell ref="P83:Q83"/>
    <mergeCell ref="P82:Q82"/>
    <mergeCell ref="P81:Q81"/>
    <mergeCell ref="P80:Q80"/>
    <mergeCell ref="P79:Q79"/>
    <mergeCell ref="P88:Q88"/>
    <mergeCell ref="P87:Q87"/>
    <mergeCell ref="P86:Q86"/>
    <mergeCell ref="P85:Q85"/>
    <mergeCell ref="P84:Q84"/>
    <mergeCell ref="P73:Q73"/>
    <mergeCell ref="P72:Q72"/>
    <mergeCell ref="P71:Q71"/>
    <mergeCell ref="P70:Q70"/>
    <mergeCell ref="P69:Q69"/>
    <mergeCell ref="P78:Q78"/>
    <mergeCell ref="P77:Q77"/>
    <mergeCell ref="P76:Q76"/>
    <mergeCell ref="P75:Q75"/>
    <mergeCell ref="P74:Q74"/>
    <mergeCell ref="P63:Q63"/>
    <mergeCell ref="P62:Q62"/>
    <mergeCell ref="P61:Q61"/>
    <mergeCell ref="P60:Q60"/>
    <mergeCell ref="P59:Q59"/>
    <mergeCell ref="P68:Q68"/>
    <mergeCell ref="P67:Q67"/>
    <mergeCell ref="P66:Q66"/>
    <mergeCell ref="P65:Q65"/>
    <mergeCell ref="P64:Q64"/>
    <mergeCell ref="P53:Q53"/>
    <mergeCell ref="P52:Q52"/>
    <mergeCell ref="P51:Q51"/>
    <mergeCell ref="P50:Q50"/>
    <mergeCell ref="P49:Q49"/>
    <mergeCell ref="P58:Q58"/>
    <mergeCell ref="P57:Q57"/>
    <mergeCell ref="P56:Q56"/>
    <mergeCell ref="P55:Q55"/>
    <mergeCell ref="P54:Q54"/>
    <mergeCell ref="P43:Q43"/>
    <mergeCell ref="P42:Q42"/>
    <mergeCell ref="P41:Q41"/>
    <mergeCell ref="P40:Q40"/>
    <mergeCell ref="P39:Q39"/>
    <mergeCell ref="P48:Q48"/>
    <mergeCell ref="P47:Q47"/>
    <mergeCell ref="P46:Q46"/>
    <mergeCell ref="P45:Q45"/>
    <mergeCell ref="P44:Q44"/>
    <mergeCell ref="P33:Q33"/>
    <mergeCell ref="P32:Q32"/>
    <mergeCell ref="P31:Q31"/>
    <mergeCell ref="P30:Q30"/>
    <mergeCell ref="P29:Q29"/>
    <mergeCell ref="P38:Q38"/>
    <mergeCell ref="P37:Q37"/>
    <mergeCell ref="P36:Q36"/>
    <mergeCell ref="P35:Q35"/>
    <mergeCell ref="P34:Q34"/>
    <mergeCell ref="P23:Q23"/>
    <mergeCell ref="P22:Q22"/>
    <mergeCell ref="P21:Q21"/>
    <mergeCell ref="P20:Q20"/>
    <mergeCell ref="P19:Q19"/>
    <mergeCell ref="P28:Q28"/>
    <mergeCell ref="P27:Q27"/>
    <mergeCell ref="P26:Q26"/>
    <mergeCell ref="P25:Q25"/>
    <mergeCell ref="P24:Q24"/>
    <mergeCell ref="P13:Q13"/>
    <mergeCell ref="P12:Q12"/>
    <mergeCell ref="P11:Q11"/>
    <mergeCell ref="P10:Q10"/>
    <mergeCell ref="P9:Q9"/>
    <mergeCell ref="P18:Q18"/>
    <mergeCell ref="P17:Q17"/>
    <mergeCell ref="P16:Q16"/>
    <mergeCell ref="P15:Q15"/>
    <mergeCell ref="P14:Q14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2024-11-24T07:11:25Z</dcterms:created>
  <dcterms:modified xsi:type="dcterms:W3CDTF">2024-11-24T10:05:00Z</dcterms:modified>
</cp:coreProperties>
</file>