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76\norouzi\صورت وضعیت پرتفوی\مدیریت ثروت\آذر1403\"/>
    </mc:Choice>
  </mc:AlternateContent>
  <xr:revisionPtr revIDLastSave="0" documentId="13_ncr:1_{CF880B44-09C7-4814-8121-4EF5C16E8F25}" xr6:coauthVersionLast="47" xr6:coauthVersionMax="47" xr10:uidLastSave="{00000000-0000-0000-0000-000000000000}"/>
  <bookViews>
    <workbookView xWindow="-120" yWindow="-120" windowWidth="29040" windowHeight="15720" firstSheet="7" activeTab="12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مشتقه'!$A$1:$AX$89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اختیار'!$A$1:$Z$10</definedName>
    <definedName name="_xlnm.Print_Area" localSheetId="12">'درآمد سپرده بانکی'!$A$1:$K$34</definedName>
    <definedName name="_xlnm.Print_Area" localSheetId="10">'درآمد سرمایه گذاری در اوراق به'!$A$1:$S$8</definedName>
    <definedName name="_xlnm.Print_Area" localSheetId="8">'درآمد سرمایه گذاری در سهام'!$A$1:$X$107</definedName>
    <definedName name="_xlnm.Print_Area" localSheetId="9">'درآمد سرمایه گذاری در صندوق'!$A$1:$W$8</definedName>
    <definedName name="_xlnm.Print_Area" localSheetId="14">'درآمد سود سهام'!$A$1:$T$59</definedName>
    <definedName name="_xlnm.Print_Area" localSheetId="15">'درآمد سود صندوق'!$A$1:$L$7</definedName>
    <definedName name="_xlnm.Print_Area" localSheetId="20">'درآمد ناشی از تغییر قیمت اوراق'!$A$1:$S$80</definedName>
    <definedName name="_xlnm.Print_Area" localSheetId="18">'درآمد ناشی از فروش'!$A$1:$S$68</definedName>
    <definedName name="_xlnm.Print_Area" localSheetId="13">'سایر درآمدها'!$A$1:$G$11</definedName>
    <definedName name="_xlnm.Print_Area" localSheetId="6">سپرده!$A$1:$M$21</definedName>
    <definedName name="_xlnm.Print_Area" localSheetId="1">سهام!$A$1:$AC$84</definedName>
    <definedName name="_xlnm.Print_Area" localSheetId="16">'سود اوراق بهادار'!$A$1:$T$7</definedName>
    <definedName name="_xlnm.Print_Area" localSheetId="17">'سود سپرده بانکی'!$A$1:$N$33</definedName>
    <definedName name="_xlnm.Print_Area" localSheetId="0">'صورت وضعیت'!$A$1:$C$6</definedName>
    <definedName name="_xlnm.Print_Area" localSheetId="11">'مبالغ تخصیصی اوراق'!$A$1:$R$93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3" l="1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8" i="13"/>
  <c r="F34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8" i="13"/>
  <c r="J13" i="8"/>
  <c r="L21" i="7"/>
</calcChain>
</file>

<file path=xl/sharedStrings.xml><?xml version="1.0" encoding="utf-8"?>
<sst xmlns="http://schemas.openxmlformats.org/spreadsheetml/2006/main" count="873" uniqueCount="324">
  <si>
    <t>صندوق سرمایه‌گذاری مدیریت ثروت صندوق بازنشستگی کشوری</t>
  </si>
  <si>
    <t>صورت وضعیت پرتفوی</t>
  </si>
  <si>
    <t>برای ماه منتهی به 1403/09/30</t>
  </si>
  <si>
    <t>-1</t>
  </si>
  <si>
    <t>سرمایه گذاری ها</t>
  </si>
  <si>
    <t>-1-1</t>
  </si>
  <si>
    <t>سرمایه گذاری در سهام و حق تقدم سهام</t>
  </si>
  <si>
    <t>1403/08/30</t>
  </si>
  <si>
    <t>تغییرات طی دوره</t>
  </si>
  <si>
    <t>1403/09/30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</si>
  <si>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</si>
  <si>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</si>
  <si>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</si>
  <si>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</si>
  <si>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</si>
  <si>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</si>
  <si>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</si>
  <si>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</si>
  <si>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</si>
  <si>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 خاورمیانه</t>
  </si>
  <si>
    <t>بانک صادرات ایران</t>
  </si>
  <si>
    <t>بانک ملت</t>
  </si>
  <si>
    <t>بانک‌اقتصادنوین‌</t>
  </si>
  <si>
    <t>بانک‌پارسیان‌</t>
  </si>
  <si>
    <t>بهمن  دیزل</t>
  </si>
  <si>
    <t>بیمه البرز</t>
  </si>
  <si>
    <t>بیمه ملت</t>
  </si>
  <si>
    <t>بیمه کوثر</t>
  </si>
  <si>
    <t>بین المللی توسعه ص. معادن غدیر</t>
  </si>
  <si>
    <t>بین‌المللی‌توسعه‌ساختمان</t>
  </si>
  <si>
    <t>پاکدیس</t>
  </si>
  <si>
    <t>پتروشیمی پردیس</t>
  </si>
  <si>
    <t>پگاه‌آذربایجان‌غربی‌</t>
  </si>
  <si>
    <t>پمپ‌ سازی‌ ایران‌</t>
  </si>
  <si>
    <t>تامین سرمایه نوین</t>
  </si>
  <si>
    <t>تامین سرمایه کیمیا</t>
  </si>
  <si>
    <t>تایدواترخاورمیانه</t>
  </si>
  <si>
    <t>تراکتورسازی‌ایران‌</t>
  </si>
  <si>
    <t>توسعه خدمات دریایی وبندری سینا</t>
  </si>
  <si>
    <t>تکادو</t>
  </si>
  <si>
    <t>ح . معدنی‌ املاح‌  ایران‌</t>
  </si>
  <si>
    <t>حفاری شمال</t>
  </si>
  <si>
    <t>داروسازی کاسپین تامین</t>
  </si>
  <si>
    <t>سرمایه گذاری خوارزمی</t>
  </si>
  <si>
    <t>سرمایه گذاری دارویی تامین</t>
  </si>
  <si>
    <t>سرمایه گذاری مس سرچشمه</t>
  </si>
  <si>
    <t>سرمایه‌گذاری‌ سایپا</t>
  </si>
  <si>
    <t>سرمایه‌گذاری‌ سپه‌</t>
  </si>
  <si>
    <t>سرمایه‌گذاری‌توکافولاد(هلدینگ</t>
  </si>
  <si>
    <t>سرمایه‌گذاری‌صندوق‌بازنشستگی‌</t>
  </si>
  <si>
    <t>سیمان‌ دورود</t>
  </si>
  <si>
    <t>سیمان‌ شرق‌</t>
  </si>
  <si>
    <t>سیمان‌ صوفیان‌</t>
  </si>
  <si>
    <t>سیمان‌ارومیه‌</t>
  </si>
  <si>
    <t>سیمان‌مازندران‌</t>
  </si>
  <si>
    <t>سیمان‌هگمتان‌</t>
  </si>
  <si>
    <t>سیمرغ</t>
  </si>
  <si>
    <t>صبا فولاد خلیج فارس</t>
  </si>
  <si>
    <t>صنایع گلدیران</t>
  </si>
  <si>
    <t>صنعت غذایی کورش</t>
  </si>
  <si>
    <t>صنعتی مینو</t>
  </si>
  <si>
    <t>عمران و توسعه شاهد</t>
  </si>
  <si>
    <t>فولاد  خوزستان</t>
  </si>
  <si>
    <t>فولاد آلیاژی ایران</t>
  </si>
  <si>
    <t>فولاد شاهرود</t>
  </si>
  <si>
    <t>فولاد مبارکه اصفهان</t>
  </si>
  <si>
    <t>گ.مدیریت ارزش سرمایه ص ب کشوری</t>
  </si>
  <si>
    <t>گروه انتخاب الکترونیک آرمان</t>
  </si>
  <si>
    <t>گروه‌بهمن‌</t>
  </si>
  <si>
    <t>گواهي سپرده کالايي شمش طلا</t>
  </si>
  <si>
    <t>مبین انرژی خلیج فارس</t>
  </si>
  <si>
    <t>مس‌ شهیدباهنر</t>
  </si>
  <si>
    <t>معدنی‌ املاح‌  ایران‌</t>
  </si>
  <si>
    <t>معدنی‌وصنعتی‌چادرملو</t>
  </si>
  <si>
    <t>ملی‌ صنایع‌ مس‌ ایران‌</t>
  </si>
  <si>
    <t>نفت‌ بهران‌</t>
  </si>
  <si>
    <t>نوردوقطعات‌ فولادی‌</t>
  </si>
  <si>
    <t>کارخانجات‌ قند قزوین‌</t>
  </si>
  <si>
    <t>کاشی‌ الوند</t>
  </si>
  <si>
    <t>کاشی‌ پارس‌</t>
  </si>
  <si>
    <t>کربن‌ ایران‌</t>
  </si>
  <si>
    <t>کشتیرانی جمهوری اسلامی ایران</t>
  </si>
  <si>
    <t>پالایش نفت اصفهان</t>
  </si>
  <si>
    <t>پالایش نفت بندرعباس</t>
  </si>
  <si>
    <t>فولاد کاوه جنوب کیش</t>
  </si>
  <si>
    <t>بانک سامان</t>
  </si>
  <si>
    <t>پارس‌ خزر</t>
  </si>
  <si>
    <t>شیشه‌ همدان‌</t>
  </si>
  <si>
    <t>بانک تجارت</t>
  </si>
  <si>
    <t>پست بانک ایران</t>
  </si>
  <si>
    <t>سرمایه گذاری تامین اجتماعی</t>
  </si>
  <si>
    <t>بهساز کاشانه تهران</t>
  </si>
  <si>
    <t>پتروشیمی‌شیراز</t>
  </si>
  <si>
    <t>معدنی و صنعتی گل گهر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</si>
  <si>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</si>
  <si>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</si>
  <si>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</si>
  <si>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</si>
  <si>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</si>
  <si>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</si>
  <si>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</si>
  <si>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</si>
  <si>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</si>
  <si>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</si>
  <si>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</si>
  <si>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</si>
  <si>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</si>
  <si>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</si>
  <si>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</si>
  <si>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</si>
  <si>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</si>
  <si>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</si>
  <si>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</si>
  <si>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</si>
  <si>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</si>
  <si>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</si>
  <si>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</si>
  <si>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</si>
  <si>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</si>
  <si>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</si>
  <si>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</si>
  <si>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</si>
  <si>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</si>
  <si>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</si>
  <si>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</si>
  <si>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</si>
  <si>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</si>
  <si>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</si>
  <si>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</si>
  <si>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</si>
  <si>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</si>
  <si>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</si>
  <si>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</si>
  <si>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</si>
  <si>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</si>
  <si>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</si>
  <si>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</si>
  <si>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سرو 239.8100.14301757.1</t>
  </si>
  <si>
    <t>سپرده کوتاه مدت بانک آینده شریعتی 0203585254006</t>
  </si>
  <si>
    <t>سپرده کوتاه مدت بانک شهر دیباجی جنوبی 700846067315</t>
  </si>
  <si>
    <t>سپرده کوتاه مدت بانک سامان دفتر بانکداری اختصاصی زعفرانیه 864.810.80008500.1</t>
  </si>
  <si>
    <t>سپرده کوتاه مدت بانک خاورمیانه نیایش 101310810707074727</t>
  </si>
  <si>
    <t>سپرده کوتاه مدت موسسه اعتباری ملل دادمان 0516.10.277.000000520</t>
  </si>
  <si>
    <t>سپرده کوتاه مدت بانک گردشگری میدان هروی 148.9967.1492512.1</t>
  </si>
  <si>
    <t>سپرده بلند مدت بانک گردشگری میدان هروی 148.333.1492512.8</t>
  </si>
  <si>
    <t>سپرده بلند مدت بانک گردشگری میدان هروی 148.333.1492512.9</t>
  </si>
  <si>
    <t>سپرده بلند مدت بانک پاسارگاد سرو 239.303.14301757.3</t>
  </si>
  <si>
    <t>سپرده بلند مدت بانک پاسارگاد سرو 239.303.14301757.4</t>
  </si>
  <si>
    <t>سپرده بلند مدت بانک پاسارگاد سرو 239.303.14301757.5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</si>
  <si>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</si>
  <si>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</si>
  <si>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</si>
  <si>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</si>
  <si>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</si>
  <si>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</si>
  <si>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</si>
  <si>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</si>
  <si>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</si>
  <si>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</si>
  <si>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</si>
  <si>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</si>
  <si>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</si>
  <si>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</si>
  <si>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</si>
  <si>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</si>
  <si>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</si>
  <si>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</si>
  <si>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</si>
  <si>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</si>
  <si>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</si>
  <si>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</si>
  <si>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</si>
  <si>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</si>
  <si>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</si>
  <si>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ریخته‌گری‌ تراکتورسازی‌ ایران‌</t>
  </si>
  <si>
    <t>ریل پرداز نو آفرین</t>
  </si>
  <si>
    <t>بیمه پارسیان</t>
  </si>
  <si>
    <t>توزیع دارو پخش</t>
  </si>
  <si>
    <t>صنایع فروآلیاژ ایران</t>
  </si>
  <si>
    <t>پالایش نفت لاوان</t>
  </si>
  <si>
    <t>ح. مبین انرژی خلیج فارس</t>
  </si>
  <si>
    <t>سیمان خوزستان</t>
  </si>
  <si>
    <t>صنایع‌ لاستیکی‌  سهند</t>
  </si>
  <si>
    <t>آنتی بیوتیک سازی ایران</t>
  </si>
  <si>
    <t>ح . تامین سرمایه امین</t>
  </si>
  <si>
    <t>مجتمع جهان فولاد سیرجان</t>
  </si>
  <si>
    <t>تولیدی و صنعتی گوهرفام</t>
  </si>
  <si>
    <t>سرمایه‌گذاری‌غدیر(هلدینگ‌</t>
  </si>
  <si>
    <t>گسترش‌سرمایه‌گذاری‌ایران‌خودرو</t>
  </si>
  <si>
    <t>پتروشیمی تندگویان</t>
  </si>
  <si>
    <t>سایپا</t>
  </si>
  <si>
    <t>ح.بیمه البرز</t>
  </si>
  <si>
    <t>ح.فولاد آلیاژی ایران</t>
  </si>
  <si>
    <t>سرمایه گذاری گروه توسعه ملی</t>
  </si>
  <si>
    <t>غلتک سازان سپاهان</t>
  </si>
  <si>
    <t>تامین سرمایه امین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</si>
  <si>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</si>
  <si>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</si>
  <si>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</si>
  <si>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</si>
  <si>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</si>
  <si>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</si>
  <si>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</si>
  <si>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</si>
  <si>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</si>
  <si>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</si>
  <si>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</si>
  <si>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</si>
  <si>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</si>
  <si>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</si>
  <si>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</si>
  <si>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</si>
  <si>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</si>
  <si>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</si>
  <si>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</si>
  <si>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</si>
  <si>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</si>
  <si>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</si>
  <si>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</si>
  <si>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</si>
  <si>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</si>
  <si>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</si>
  <si>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</si>
  <si>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</si>
  <si>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</si>
  <si>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</si>
  <si>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</si>
  <si>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</si>
  <si>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</si>
  <si>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</si>
  <si>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</si>
  <si>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</si>
  <si>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</si>
  <si>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بانک پاسارگاد</t>
  </si>
  <si>
    <t>سپرده بلند مدت موسسه اعتباری ملل دادمان 0516.60.386.000000189</t>
  </si>
  <si>
    <t>سپرده بلند مدت بانک پاسارگاد سرو 239.307.14301757.2</t>
  </si>
  <si>
    <t>سپرده بلند مدت بانک گردشگری میدان هروی 148.1405.1492512.4</t>
  </si>
  <si>
    <t>سپرده بلند مدت بانک گردشگری میدان هروی 148.333.1492512.1</t>
  </si>
  <si>
    <t>سپرده بلند مدت بانک گردشگری میدان هروی 148.333.1492512.2</t>
  </si>
  <si>
    <t>سپرده بلند مدت بانک گردشگری میدان هروی 148.333.1492512.3</t>
  </si>
  <si>
    <t>سپرده بلند مدت بانک گردشگری میدان هروی 148.333.1492512.4</t>
  </si>
  <si>
    <t>سپرده بلند مدت بانک پاسارگاد سرو 239.313.14301757.1</t>
  </si>
  <si>
    <t>سپرده بلند مدت بانک گردشگری میدان هروی 148.333.1492512.5</t>
  </si>
  <si>
    <t>سپرده بلند مدت بانک گردشگری میدان هروی 148.333.1492512.6</t>
  </si>
  <si>
    <t>سپرده بلند مدت بانک گردشگری میدان هروی  148.333.1492512.7</t>
  </si>
  <si>
    <t>سپرده بلند مدت بانک پاسارگاد سرو 239.303.14301757.1</t>
  </si>
  <si>
    <t>سپرده بلند مدت بانک پاسارگاد سرو 239.303.14301757.2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</si>
  <si>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</si>
  <si>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</si>
  <si>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</si>
  <si>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</si>
  <si>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</si>
  <si>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</si>
  <si>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</si>
  <si>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</si>
  <si>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</si>
  <si>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</si>
  <si>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1403/03/09</t>
  </si>
  <si>
    <t>1402/12/05</t>
  </si>
  <si>
    <t>1403/04/13</t>
  </si>
  <si>
    <t>1403/04/30</t>
  </si>
  <si>
    <t>1403/04/31</t>
  </si>
  <si>
    <t>1403/04/17</t>
  </si>
  <si>
    <t>1403/07/11</t>
  </si>
  <si>
    <t>1403/09/13</t>
  </si>
  <si>
    <t>1402/12/17</t>
  </si>
  <si>
    <t>1403/03/02</t>
  </si>
  <si>
    <t>1403/04/28</t>
  </si>
  <si>
    <t>1403/03/01</t>
  </si>
  <si>
    <t>1403/07/30</t>
  </si>
  <si>
    <t>1403/04/11</t>
  </si>
  <si>
    <t>1403/02/22</t>
  </si>
  <si>
    <t>1403/02/31</t>
  </si>
  <si>
    <t>1403/03/26</t>
  </si>
  <si>
    <t>1403/03/30</t>
  </si>
  <si>
    <t>1403/04/18</t>
  </si>
  <si>
    <t>1403/04/21</t>
  </si>
  <si>
    <t>1403/04/24</t>
  </si>
  <si>
    <t>1403/09/07</t>
  </si>
  <si>
    <t>1403/07/26</t>
  </si>
  <si>
    <t>1403/06/18</t>
  </si>
  <si>
    <t>1403/03/13</t>
  </si>
  <si>
    <t>1403/05/16</t>
  </si>
  <si>
    <t>1403/03/31</t>
  </si>
  <si>
    <t>1403/07/08</t>
  </si>
  <si>
    <t>1403/04/03</t>
  </si>
  <si>
    <t>1403/01/30</t>
  </si>
  <si>
    <t>1403/04/23</t>
  </si>
  <si>
    <t>1403/03/23</t>
  </si>
  <si>
    <t>1403/01/29</t>
  </si>
  <si>
    <t>1402/12/22</t>
  </si>
  <si>
    <t>1403/03/08</t>
  </si>
  <si>
    <t>1403/02/10</t>
  </si>
  <si>
    <t>1403/02/24</t>
  </si>
  <si>
    <t>1403/02/19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</si>
  <si>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</si>
  <si>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</si>
  <si>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</si>
  <si>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</si>
  <si>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</si>
  <si>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</si>
  <si>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</si>
  <si>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</si>
  <si>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</si>
  <si>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</si>
  <si>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</si>
  <si>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</si>
  <si>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</si>
  <si>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</si>
  <si>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</si>
  <si>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</si>
  <si>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</si>
  <si>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</si>
  <si>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</si>
  <si>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</si>
  <si>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</si>
  <si>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</si>
  <si>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</si>
  <si>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</si>
  <si>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</si>
  <si>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شستا1</t>
  </si>
  <si>
    <t>ضستا12121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</si>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</sst>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8" formatCode="_(* #,##0_);_(* \(#,##0\);_(* &quot;-&quot;??_);_(@_)"/>
  </numFmts>
  <fonts count="12">
    <font>
      <sz val="10"/>
      <color rgb="FF000000"/>
      <name val="Arial"/>
      <charset val="1"/>
    </font>
    <font>
      <b/>
      <sz val="15"/>
      <color rgb="FF000000"/>
      <name val="Microsoft Sans Serif"/>
      <charset val="178"/>
    </font>
    <font>
      <sz val="8"/>
      <color rgb="FF000000"/>
      <name val="Arial"/>
      <charset val="1"/>
    </font>
    <font>
      <sz val="10"/>
      <color rgb="FF000000"/>
      <name val="IRANSans"/>
    </font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sz val="10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5"/>
      <color rgb="FF1E90FF"/>
      <name val="B Nazanin"/>
      <charset val="178"/>
    </font>
    <font>
      <sz val="15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26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left"/>
    </xf>
    <xf numFmtId="3" fontId="3" fillId="0" borderId="0" xfId="0" applyNumberFormat="1" applyFont="1" applyAlignment="1">
      <alignment horizontal="left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top"/>
    </xf>
    <xf numFmtId="0" fontId="7" fillId="0" borderId="0" xfId="0" applyFont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right" vertical="top"/>
    </xf>
    <xf numFmtId="3" fontId="9" fillId="0" borderId="0" xfId="0" applyNumberFormat="1" applyFont="1" applyAlignment="1">
      <alignment horizontal="center" vertical="center"/>
    </xf>
    <xf numFmtId="0" fontId="9" fillId="0" borderId="4" xfId="0" applyFont="1" applyBorder="1" applyAlignment="1">
      <alignment horizontal="right" vertical="top"/>
    </xf>
    <xf numFmtId="3" fontId="9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168" fontId="11" fillId="0" borderId="2" xfId="1" applyNumberFormat="1" applyFont="1" applyBorder="1" applyAlignment="1">
      <alignment horizontal="center" vertical="center"/>
    </xf>
    <xf numFmtId="168" fontId="11" fillId="0" borderId="0" xfId="1" applyNumberFormat="1" applyFont="1" applyAlignment="1">
      <alignment horizontal="center" vertical="center"/>
    </xf>
    <xf numFmtId="168" fontId="11" fillId="0" borderId="2" xfId="1" applyNumberFormat="1" applyFont="1" applyBorder="1" applyAlignment="1">
      <alignment horizontal="center" vertical="center"/>
    </xf>
    <xf numFmtId="168" fontId="11" fillId="0" borderId="0" xfId="1" applyNumberFormat="1" applyFont="1" applyAlignment="1">
      <alignment horizontal="center" vertical="center"/>
    </xf>
    <xf numFmtId="168" fontId="11" fillId="0" borderId="4" xfId="1" applyNumberFormat="1" applyFont="1" applyBorder="1" applyAlignment="1">
      <alignment horizontal="center" vertical="center"/>
    </xf>
    <xf numFmtId="168" fontId="11" fillId="0" borderId="4" xfId="1" applyNumberFormat="1" applyFont="1" applyBorder="1" applyAlignment="1">
      <alignment horizontal="center" vertical="center"/>
    </xf>
    <xf numFmtId="168" fontId="11" fillId="0" borderId="5" xfId="1" applyNumberFormat="1" applyFont="1" applyBorder="1" applyAlignment="1">
      <alignment horizontal="center" vertical="center"/>
    </xf>
    <xf numFmtId="168" fontId="11" fillId="0" borderId="2" xfId="1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10" fontId="9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10" fontId="9" fillId="0" borderId="0" xfId="0" applyNumberFormat="1" applyFont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10" fontId="9" fillId="0" borderId="7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right" vertical="top"/>
    </xf>
    <xf numFmtId="4" fontId="9" fillId="0" borderId="2" xfId="0" applyNumberFormat="1" applyFont="1" applyBorder="1" applyAlignment="1">
      <alignment horizontal="right" vertical="top"/>
    </xf>
    <xf numFmtId="3" fontId="9" fillId="0" borderId="0" xfId="0" applyNumberFormat="1" applyFont="1" applyAlignment="1">
      <alignment horizontal="right" vertical="top"/>
    </xf>
    <xf numFmtId="4" fontId="9" fillId="0" borderId="0" xfId="0" applyNumberFormat="1" applyFont="1" applyAlignment="1">
      <alignment horizontal="right" vertical="top"/>
    </xf>
    <xf numFmtId="3" fontId="9" fillId="0" borderId="4" xfId="0" applyNumberFormat="1" applyFont="1" applyBorder="1" applyAlignment="1">
      <alignment horizontal="right" vertical="top"/>
    </xf>
    <xf numFmtId="4" fontId="9" fillId="0" borderId="4" xfId="0" applyNumberFormat="1" applyFont="1" applyBorder="1" applyAlignment="1">
      <alignment horizontal="right" vertical="top"/>
    </xf>
    <xf numFmtId="3" fontId="9" fillId="0" borderId="5" xfId="0" applyNumberFormat="1" applyFont="1" applyBorder="1" applyAlignment="1">
      <alignment horizontal="right" vertical="top"/>
    </xf>
    <xf numFmtId="4" fontId="9" fillId="0" borderId="5" xfId="0" applyNumberFormat="1" applyFont="1" applyBorder="1" applyAlignment="1">
      <alignment horizontal="right" vertical="top"/>
    </xf>
    <xf numFmtId="3" fontId="7" fillId="0" borderId="0" xfId="0" applyNumberFormat="1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8" fontId="9" fillId="0" borderId="2" xfId="1" applyNumberFormat="1" applyFont="1" applyBorder="1" applyAlignment="1">
      <alignment horizontal="center" vertical="top"/>
    </xf>
    <xf numFmtId="168" fontId="7" fillId="0" borderId="0" xfId="1" applyNumberFormat="1" applyFont="1" applyAlignment="1">
      <alignment horizontal="center"/>
    </xf>
    <xf numFmtId="168" fontId="9" fillId="0" borderId="0" xfId="1" applyNumberFormat="1" applyFont="1" applyAlignment="1">
      <alignment horizontal="center" vertical="top"/>
    </xf>
    <xf numFmtId="168" fontId="9" fillId="0" borderId="4" xfId="1" applyNumberFormat="1" applyFont="1" applyBorder="1" applyAlignment="1">
      <alignment horizontal="center" vertical="top"/>
    </xf>
    <xf numFmtId="168" fontId="9" fillId="0" borderId="5" xfId="1" applyNumberFormat="1" applyFont="1" applyBorder="1" applyAlignment="1">
      <alignment horizontal="center" vertical="top"/>
    </xf>
    <xf numFmtId="37" fontId="9" fillId="0" borderId="2" xfId="0" applyNumberFormat="1" applyFont="1" applyBorder="1" applyAlignment="1">
      <alignment horizontal="right" vertical="top"/>
    </xf>
    <xf numFmtId="37" fontId="7" fillId="0" borderId="0" xfId="0" applyNumberFormat="1" applyFont="1" applyAlignment="1">
      <alignment horizontal="left"/>
    </xf>
    <xf numFmtId="37" fontId="9" fillId="0" borderId="2" xfId="0" applyNumberFormat="1" applyFont="1" applyBorder="1" applyAlignment="1">
      <alignment horizontal="right" vertical="top"/>
    </xf>
    <xf numFmtId="37" fontId="9" fillId="0" borderId="0" xfId="0" applyNumberFormat="1" applyFont="1" applyAlignment="1">
      <alignment horizontal="right" vertical="top"/>
    </xf>
    <xf numFmtId="37" fontId="9" fillId="0" borderId="0" xfId="0" applyNumberFormat="1" applyFont="1" applyAlignment="1">
      <alignment horizontal="right" vertical="top"/>
    </xf>
    <xf numFmtId="37" fontId="9" fillId="0" borderId="4" xfId="0" applyNumberFormat="1" applyFont="1" applyBorder="1" applyAlignment="1">
      <alignment horizontal="right" vertical="top"/>
    </xf>
    <xf numFmtId="37" fontId="9" fillId="0" borderId="4" xfId="0" applyNumberFormat="1" applyFont="1" applyBorder="1" applyAlignment="1">
      <alignment horizontal="right" vertical="top"/>
    </xf>
    <xf numFmtId="37" fontId="9" fillId="0" borderId="5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right" vertical="top"/>
    </xf>
    <xf numFmtId="0" fontId="9" fillId="0" borderId="0" xfId="0" applyFont="1" applyAlignment="1">
      <alignment horizontal="right" vertical="top"/>
    </xf>
    <xf numFmtId="0" fontId="9" fillId="0" borderId="4" xfId="0" applyFont="1" applyBorder="1" applyAlignment="1">
      <alignment horizontal="right" vertical="top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right" vertical="center"/>
    </xf>
    <xf numFmtId="37" fontId="8" fillId="0" borderId="1" xfId="0" applyNumberFormat="1" applyFont="1" applyBorder="1" applyAlignment="1">
      <alignment horizontal="center" vertical="center"/>
    </xf>
    <xf numFmtId="37" fontId="8" fillId="0" borderId="3" xfId="0" applyNumberFormat="1" applyFont="1" applyBorder="1" applyAlignment="1">
      <alignment horizontal="center" vertical="center" wrapText="1"/>
    </xf>
    <xf numFmtId="37" fontId="7" fillId="0" borderId="2" xfId="0" applyNumberFormat="1" applyFont="1" applyBorder="1" applyAlignment="1">
      <alignment horizontal="left"/>
    </xf>
    <xf numFmtId="37" fontId="8" fillId="0" borderId="5" xfId="0" applyNumberFormat="1" applyFont="1" applyBorder="1" applyAlignment="1">
      <alignment horizontal="center" vertical="center"/>
    </xf>
    <xf numFmtId="37" fontId="7" fillId="0" borderId="2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center" vertical="center"/>
    </xf>
    <xf numFmtId="37" fontId="8" fillId="0" borderId="3" xfId="0" applyNumberFormat="1" applyFont="1" applyBorder="1" applyAlignment="1">
      <alignment horizontal="center" vertical="center" wrapText="1"/>
    </xf>
    <xf numFmtId="37" fontId="9" fillId="0" borderId="2" xfId="0" applyNumberFormat="1" applyFont="1" applyBorder="1" applyAlignment="1">
      <alignment horizontal="center" vertical="center"/>
    </xf>
    <xf numFmtId="37" fontId="9" fillId="0" borderId="2" xfId="0" applyNumberFormat="1" applyFont="1" applyBorder="1" applyAlignment="1">
      <alignment horizontal="center" vertical="center"/>
    </xf>
    <xf numFmtId="37" fontId="9" fillId="0" borderId="0" xfId="0" applyNumberFormat="1" applyFont="1" applyAlignment="1">
      <alignment horizontal="center" vertical="center"/>
    </xf>
    <xf numFmtId="37" fontId="9" fillId="0" borderId="0" xfId="0" applyNumberFormat="1" applyFont="1" applyAlignment="1">
      <alignment horizontal="center" vertical="center"/>
    </xf>
    <xf numFmtId="37" fontId="9" fillId="0" borderId="4" xfId="0" applyNumberFormat="1" applyFont="1" applyBorder="1" applyAlignment="1">
      <alignment horizontal="center" vertical="center"/>
    </xf>
    <xf numFmtId="37" fontId="9" fillId="0" borderId="4" xfId="0" applyNumberFormat="1" applyFont="1" applyBorder="1" applyAlignment="1">
      <alignment horizontal="center" vertical="center"/>
    </xf>
    <xf numFmtId="37" fontId="9" fillId="0" borderId="5" xfId="0" applyNumberFormat="1" applyFont="1" applyBorder="1" applyAlignment="1">
      <alignment horizontal="center" vertical="center"/>
    </xf>
    <xf numFmtId="37" fontId="9" fillId="0" borderId="5" xfId="0" applyNumberFormat="1" applyFont="1" applyBorder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/>
    </xf>
    <xf numFmtId="37" fontId="9" fillId="0" borderId="6" xfId="0" applyNumberFormat="1" applyFont="1" applyBorder="1" applyAlignment="1">
      <alignment horizontal="center" vertical="center"/>
    </xf>
    <xf numFmtId="37" fontId="7" fillId="0" borderId="4" xfId="0" applyNumberFormat="1" applyFont="1" applyBorder="1" applyAlignment="1">
      <alignment horizontal="center" vertical="center"/>
    </xf>
    <xf numFmtId="37" fontId="7" fillId="0" borderId="6" xfId="0" applyNumberFormat="1" applyFont="1" applyBorder="1" applyAlignment="1">
      <alignment horizontal="center" vertical="center"/>
    </xf>
    <xf numFmtId="37" fontId="8" fillId="0" borderId="5" xfId="0" applyNumberFormat="1" applyFont="1" applyBorder="1" applyAlignment="1">
      <alignment horizontal="center" vertical="center"/>
    </xf>
    <xf numFmtId="37" fontId="9" fillId="0" borderId="5" xfId="0" applyNumberFormat="1" applyFont="1" applyFill="1" applyBorder="1" applyAlignment="1">
      <alignment horizontal="right" vertical="top"/>
    </xf>
    <xf numFmtId="168" fontId="9" fillId="0" borderId="7" xfId="1" applyNumberFormat="1" applyFont="1" applyBorder="1" applyAlignment="1">
      <alignment horizontal="center" vertical="top"/>
    </xf>
    <xf numFmtId="4" fontId="9" fillId="0" borderId="7" xfId="0" applyNumberFormat="1" applyFont="1" applyBorder="1" applyAlignment="1">
      <alignment horizontal="right" vertical="top"/>
    </xf>
    <xf numFmtId="4" fontId="9" fillId="0" borderId="0" xfId="0" applyNumberFormat="1" applyFont="1" applyBorder="1" applyAlignment="1">
      <alignment horizontal="right" vertical="top"/>
    </xf>
    <xf numFmtId="168" fontId="9" fillId="0" borderId="0" xfId="1" applyNumberFormat="1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B10" sqref="B10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6" t="s">
        <v>0</v>
      </c>
      <c r="B1" s="6"/>
      <c r="C1" s="6"/>
    </row>
    <row r="2" spans="1:3" ht="21.75" customHeight="1">
      <c r="A2" s="6" t="s">
        <v>1</v>
      </c>
      <c r="B2" s="6"/>
      <c r="C2" s="6"/>
    </row>
    <row r="3" spans="1:3" ht="21.75" customHeight="1">
      <c r="A3" s="6" t="s">
        <v>2</v>
      </c>
      <c r="B3" s="6"/>
      <c r="C3" s="6"/>
    </row>
    <row r="4" spans="1:3" ht="7.35" customHeight="1"/>
    <row r="5" spans="1:3" ht="123.6" customHeight="1">
      <c r="B5" s="7"/>
    </row>
    <row r="6" spans="1:3" ht="123.6" customHeight="1">
      <c r="B6" s="7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V8"/>
  <sheetViews>
    <sheetView rightToLeft="1" workbookViewId="0">
      <selection activeCell="A5" sqref="A5:XFD5"/>
    </sheetView>
  </sheetViews>
  <sheetFormatPr defaultRowHeight="15.75"/>
  <cols>
    <col min="1" max="1" width="5.140625" style="11" customWidth="1"/>
    <col min="2" max="2" width="18.140625" style="11" customWidth="1"/>
    <col min="3" max="3" width="1.28515625" style="11" customWidth="1"/>
    <col min="4" max="4" width="13" style="11" customWidth="1"/>
    <col min="5" max="5" width="1.28515625" style="11" customWidth="1"/>
    <col min="6" max="6" width="14.28515625" style="11" customWidth="1"/>
    <col min="7" max="7" width="1.28515625" style="11" customWidth="1"/>
    <col min="8" max="8" width="13" style="11" customWidth="1"/>
    <col min="9" max="9" width="1.28515625" style="11" customWidth="1"/>
    <col min="10" max="10" width="13" style="11" customWidth="1"/>
    <col min="11" max="11" width="1.28515625" style="11" customWidth="1"/>
    <col min="12" max="12" width="15.5703125" style="11" customWidth="1"/>
    <col min="13" max="13" width="1.28515625" style="11" customWidth="1"/>
    <col min="14" max="14" width="13" style="11" customWidth="1"/>
    <col min="15" max="15" width="1.28515625" style="11" customWidth="1"/>
    <col min="16" max="16" width="14.28515625" style="11" customWidth="1"/>
    <col min="17" max="17" width="1.28515625" style="11" customWidth="1"/>
    <col min="18" max="18" width="13" style="11" customWidth="1"/>
    <col min="19" max="19" width="1.28515625" style="11" customWidth="1"/>
    <col min="20" max="20" width="13" style="11" customWidth="1"/>
    <col min="21" max="21" width="1.28515625" style="11" customWidth="1"/>
    <col min="22" max="22" width="15.5703125" style="11" customWidth="1"/>
    <col min="23" max="23" width="0.28515625" style="11" customWidth="1"/>
    <col min="24" max="16384" width="9.140625" style="11"/>
  </cols>
  <sheetData>
    <row r="1" spans="1:22" ht="29.1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21.75" customHeight="1">
      <c r="A2" s="8" t="s">
        <v>149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21.75" customHeight="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4.45" customHeight="1"/>
    <row r="5" spans="1:22" ht="30.75" customHeight="1">
      <c r="A5" s="9" t="s">
        <v>197</v>
      </c>
      <c r="B5" s="10" t="s">
        <v>198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spans="1:22" ht="23.25" customHeight="1">
      <c r="D6" s="12" t="s">
        <v>168</v>
      </c>
      <c r="E6" s="12"/>
      <c r="F6" s="12"/>
      <c r="G6" s="12"/>
      <c r="H6" s="12"/>
      <c r="I6" s="12"/>
      <c r="J6" s="12"/>
      <c r="K6" s="12"/>
      <c r="L6" s="12"/>
      <c r="N6" s="12" t="s">
        <v>169</v>
      </c>
      <c r="O6" s="12"/>
      <c r="P6" s="12"/>
      <c r="Q6" s="12"/>
      <c r="R6" s="12"/>
      <c r="S6" s="12"/>
      <c r="T6" s="12"/>
      <c r="U6" s="12"/>
      <c r="V6" s="12"/>
    </row>
    <row r="7" spans="1:22" ht="23.25" customHeight="1">
      <c r="D7" s="13"/>
      <c r="E7" s="13"/>
      <c r="F7" s="13"/>
      <c r="G7" s="13"/>
      <c r="H7" s="13"/>
      <c r="I7" s="13"/>
      <c r="J7" s="14" t="s">
        <v>94</v>
      </c>
      <c r="K7" s="14"/>
      <c r="L7" s="14"/>
      <c r="N7" s="13"/>
      <c r="O7" s="13"/>
      <c r="P7" s="13"/>
      <c r="Q7" s="13"/>
      <c r="R7" s="13"/>
      <c r="S7" s="13"/>
      <c r="T7" s="14" t="s">
        <v>94</v>
      </c>
      <c r="U7" s="14"/>
      <c r="V7" s="14"/>
    </row>
    <row r="8" spans="1:22" ht="23.25" customHeight="1">
      <c r="A8" s="12" t="s">
        <v>111</v>
      </c>
      <c r="B8" s="12"/>
      <c r="D8" s="15" t="s">
        <v>199</v>
      </c>
      <c r="F8" s="15" t="s">
        <v>172</v>
      </c>
      <c r="H8" s="15" t="s">
        <v>173</v>
      </c>
      <c r="J8" s="16" t="s">
        <v>134</v>
      </c>
      <c r="K8" s="13"/>
      <c r="L8" s="16" t="s">
        <v>154</v>
      </c>
      <c r="N8" s="15" t="s">
        <v>199</v>
      </c>
      <c r="P8" s="15" t="s">
        <v>172</v>
      </c>
      <c r="R8" s="15" t="s">
        <v>173</v>
      </c>
      <c r="T8" s="16" t="s">
        <v>134</v>
      </c>
      <c r="U8" s="13"/>
      <c r="V8" s="16" t="s">
        <v>154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R8"/>
  <sheetViews>
    <sheetView rightToLeft="1" workbookViewId="0">
      <selection sqref="A1:XFD1048576"/>
    </sheetView>
  </sheetViews>
  <sheetFormatPr defaultRowHeight="15.75"/>
  <cols>
    <col min="1" max="1" width="5.140625" style="11" customWidth="1"/>
    <col min="2" max="2" width="18.140625" style="11" customWidth="1"/>
    <col min="3" max="3" width="1.28515625" style="11" customWidth="1"/>
    <col min="4" max="4" width="13" style="11" customWidth="1"/>
    <col min="5" max="5" width="1.28515625" style="11" customWidth="1"/>
    <col min="6" max="6" width="14.28515625" style="11" customWidth="1"/>
    <col min="7" max="7" width="1.28515625" style="11" customWidth="1"/>
    <col min="8" max="8" width="13" style="11" customWidth="1"/>
    <col min="9" max="9" width="1.28515625" style="11" customWidth="1"/>
    <col min="10" max="10" width="19.42578125" style="11" customWidth="1"/>
    <col min="11" max="11" width="1.28515625" style="11" customWidth="1"/>
    <col min="12" max="12" width="13" style="11" customWidth="1"/>
    <col min="13" max="13" width="1.28515625" style="11" customWidth="1"/>
    <col min="14" max="14" width="14.28515625" style="11" customWidth="1"/>
    <col min="15" max="15" width="1.28515625" style="11" customWidth="1"/>
    <col min="16" max="16" width="13" style="11" customWidth="1"/>
    <col min="17" max="17" width="1.28515625" style="11" customWidth="1"/>
    <col min="18" max="18" width="19.42578125" style="11" customWidth="1"/>
    <col min="19" max="19" width="0.28515625" style="11" customWidth="1"/>
    <col min="20" max="16384" width="9.140625" style="11"/>
  </cols>
  <sheetData>
    <row r="1" spans="1:18" ht="29.1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ht="21.75" customHeight="1">
      <c r="A2" s="8" t="s">
        <v>149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ht="21.75" customHeight="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t="14.45" customHeight="1"/>
    <row r="5" spans="1:18" ht="14.45" customHeight="1">
      <c r="A5" s="9" t="s">
        <v>200</v>
      </c>
      <c r="B5" s="10" t="s">
        <v>201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14.45" customHeight="1">
      <c r="D6" s="12" t="s">
        <v>168</v>
      </c>
      <c r="E6" s="12"/>
      <c r="F6" s="12"/>
      <c r="G6" s="12"/>
      <c r="H6" s="12"/>
      <c r="I6" s="12"/>
      <c r="J6" s="12"/>
      <c r="L6" s="12" t="s">
        <v>169</v>
      </c>
      <c r="M6" s="12"/>
      <c r="N6" s="12"/>
      <c r="O6" s="12"/>
      <c r="P6" s="12"/>
      <c r="Q6" s="12"/>
      <c r="R6" s="12"/>
    </row>
    <row r="7" spans="1:18" ht="14.45" customHeight="1">
      <c r="D7" s="13"/>
      <c r="E7" s="13"/>
      <c r="F7" s="13"/>
      <c r="G7" s="13"/>
      <c r="H7" s="13"/>
      <c r="I7" s="13"/>
      <c r="J7" s="13"/>
      <c r="L7" s="13"/>
      <c r="M7" s="13"/>
      <c r="N7" s="13"/>
      <c r="O7" s="13"/>
      <c r="P7" s="13"/>
      <c r="Q7" s="13"/>
      <c r="R7" s="13"/>
    </row>
    <row r="8" spans="1:18" ht="14.45" customHeight="1">
      <c r="A8" s="12" t="s">
        <v>202</v>
      </c>
      <c r="B8" s="12"/>
      <c r="D8" s="15" t="s">
        <v>203</v>
      </c>
      <c r="F8" s="15" t="s">
        <v>172</v>
      </c>
      <c r="H8" s="15" t="s">
        <v>173</v>
      </c>
      <c r="J8" s="15" t="s">
        <v>94</v>
      </c>
      <c r="L8" s="15" t="s">
        <v>203</v>
      </c>
      <c r="N8" s="15" t="s">
        <v>172</v>
      </c>
      <c r="P8" s="15" t="s">
        <v>173</v>
      </c>
      <c r="R8" s="15" t="s">
        <v>94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Q93"/>
  <sheetViews>
    <sheetView rightToLeft="1" workbookViewId="0">
      <selection sqref="A1:XFD1048576"/>
    </sheetView>
  </sheetViews>
  <sheetFormatPr defaultRowHeight="15.75"/>
  <cols>
    <col min="1" max="1" width="7.7109375" style="11" customWidth="1"/>
    <col min="2" max="2" width="5.140625" style="11" customWidth="1"/>
    <col min="3" max="3" width="1.28515625" style="11" customWidth="1"/>
    <col min="4" max="4" width="13" style="11" customWidth="1"/>
    <col min="5" max="5" width="1.28515625" style="11" customWidth="1"/>
    <col min="6" max="6" width="14.28515625" style="11" customWidth="1"/>
    <col min="7" max="7" width="1.28515625" style="11" customWidth="1"/>
    <col min="8" max="8" width="13" style="11" customWidth="1"/>
    <col min="9" max="9" width="1.28515625" style="11" customWidth="1"/>
    <col min="10" max="10" width="10.42578125" style="11" customWidth="1"/>
    <col min="11" max="11" width="9.140625" style="11" customWidth="1"/>
    <col min="12" max="12" width="1.28515625" style="11" customWidth="1"/>
    <col min="13" max="13" width="28.5703125" style="11" customWidth="1"/>
    <col min="14" max="14" width="1.28515625" style="11" customWidth="1"/>
    <col min="15" max="15" width="14.28515625" style="11" customWidth="1"/>
    <col min="16" max="16" width="1.28515625" style="11" customWidth="1"/>
    <col min="17" max="17" width="28.5703125" style="11" customWidth="1"/>
    <col min="18" max="18" width="0.28515625" style="11" customWidth="1"/>
    <col min="19" max="16384" width="9.140625" style="11"/>
  </cols>
  <sheetData>
    <row r="1" spans="1:17" ht="29.1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ht="21.75" customHeight="1">
      <c r="A2" s="8" t="s">
        <v>149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21.75" customHeight="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ht="14.45" customHeight="1"/>
    <row r="5" spans="1:17" ht="14.45" customHeight="1">
      <c r="A5" s="9" t="s">
        <v>204</v>
      </c>
      <c r="B5" s="10" t="s">
        <v>205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ht="29.1" customHeight="1">
      <c r="M6" s="75" t="s">
        <v>206</v>
      </c>
      <c r="Q6" s="75" t="s">
        <v>207</v>
      </c>
    </row>
    <row r="7" spans="1:17" ht="14.45" customHeight="1">
      <c r="A7" s="12" t="s">
        <v>208</v>
      </c>
      <c r="B7" s="12"/>
      <c r="D7" s="15" t="s">
        <v>209</v>
      </c>
      <c r="F7" s="15" t="s">
        <v>210</v>
      </c>
      <c r="H7" s="15" t="s">
        <v>105</v>
      </c>
      <c r="J7" s="12" t="s">
        <v>211</v>
      </c>
      <c r="K7" s="12"/>
      <c r="M7" s="75"/>
      <c r="O7" s="15" t="s">
        <v>212</v>
      </c>
      <c r="Q7" s="75"/>
    </row>
    <row r="8" spans="1:17" ht="14.45" customHeight="1">
      <c r="A8" s="14" t="s">
        <v>213</v>
      </c>
      <c r="B8" s="76"/>
      <c r="D8" s="14" t="s">
        <v>214</v>
      </c>
      <c r="F8" s="16" t="s">
        <v>215</v>
      </c>
      <c r="H8" s="13"/>
      <c r="J8" s="13"/>
      <c r="K8" s="13"/>
      <c r="M8" s="13"/>
      <c r="O8" s="13"/>
      <c r="Q8" s="13"/>
    </row>
    <row r="9" spans="1:17" ht="14.45" customHeight="1">
      <c r="A9" s="12"/>
      <c r="B9" s="12"/>
      <c r="D9" s="12"/>
      <c r="F9" s="16" t="s">
        <v>216</v>
      </c>
    </row>
    <row r="10" spans="1:17" ht="14.45" customHeight="1">
      <c r="A10" s="14" t="s">
        <v>213</v>
      </c>
      <c r="B10" s="76"/>
      <c r="D10" s="14" t="s">
        <v>217</v>
      </c>
      <c r="F10" s="16" t="s">
        <v>215</v>
      </c>
    </row>
    <row r="11" spans="1:17" ht="14.45" customHeight="1">
      <c r="A11" s="12"/>
      <c r="B11" s="12"/>
      <c r="D11" s="12"/>
      <c r="F11" s="16" t="s">
        <v>218</v>
      </c>
    </row>
    <row r="12" spans="1:17" ht="65.45" customHeight="1">
      <c r="A12" s="77" t="s">
        <v>219</v>
      </c>
      <c r="B12" s="77"/>
      <c r="D12" s="78" t="s">
        <v>220</v>
      </c>
      <c r="F12" s="16" t="s">
        <v>221</v>
      </c>
    </row>
    <row r="13" spans="1:17" ht="14.45" customHeight="1">
      <c r="A13" s="77" t="s">
        <v>222</v>
      </c>
      <c r="B13" s="79"/>
      <c r="D13" s="77" t="s">
        <v>222</v>
      </c>
      <c r="F13" s="16" t="s">
        <v>223</v>
      </c>
    </row>
    <row r="14" spans="1:17" ht="14.45" customHeight="1">
      <c r="A14" s="80"/>
      <c r="B14" s="80"/>
      <c r="D14" s="80"/>
      <c r="F14" s="16" t="s">
        <v>224</v>
      </c>
    </row>
    <row r="15" spans="1:17" ht="14.45" customHeight="1">
      <c r="A15" s="80"/>
      <c r="B15" s="80"/>
      <c r="D15" s="80"/>
      <c r="F15" s="16" t="s">
        <v>225</v>
      </c>
    </row>
    <row r="16" spans="1:17" ht="14.45" customHeight="1">
      <c r="A16" s="75"/>
      <c r="B16" s="75"/>
      <c r="D16" s="75"/>
      <c r="F16" s="16" t="s">
        <v>226</v>
      </c>
    </row>
    <row r="17" spans="1:10" ht="14.45" customHeight="1">
      <c r="A17" s="13"/>
      <c r="B17" s="13"/>
      <c r="D17" s="13"/>
      <c r="F17" s="13"/>
    </row>
    <row r="18" spans="1:10" ht="14.45" customHeight="1">
      <c r="A18" s="12" t="s">
        <v>227</v>
      </c>
      <c r="B18" s="12"/>
      <c r="C18" s="12"/>
      <c r="D18" s="12"/>
      <c r="E18" s="12"/>
      <c r="F18" s="12"/>
      <c r="G18" s="12"/>
      <c r="H18" s="12"/>
      <c r="I18" s="12"/>
      <c r="J18" s="12"/>
    </row>
    <row r="19" spans="1:10" ht="14.4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</row>
    <row r="20" spans="1:10" ht="14.45" customHeight="1"/>
    <row r="21" spans="1:10" ht="14.45" customHeight="1"/>
    <row r="22" spans="1:10" ht="14.45" customHeight="1"/>
    <row r="23" spans="1:10" ht="14.45" customHeight="1"/>
    <row r="24" spans="1:10" ht="14.45" customHeight="1"/>
    <row r="25" spans="1:10" ht="14.45" customHeight="1"/>
    <row r="26" spans="1:10" ht="14.45" customHeight="1"/>
    <row r="27" spans="1:10" ht="14.45" customHeight="1"/>
    <row r="28" spans="1:10" ht="14.45" customHeight="1"/>
    <row r="29" spans="1:10" ht="14.45" customHeight="1"/>
    <row r="30" spans="1:10" ht="14.45" customHeight="1"/>
    <row r="31" spans="1:10" ht="14.45" customHeight="1"/>
    <row r="32" spans="1:10" ht="14.45" customHeight="1"/>
    <row r="33" s="11" customFormat="1" ht="14.45" customHeight="1"/>
    <row r="34" s="11" customFormat="1" ht="14.45" customHeight="1"/>
    <row r="35" s="11" customFormat="1" ht="14.45" customHeight="1"/>
    <row r="36" s="11" customFormat="1" ht="14.45" customHeight="1"/>
    <row r="37" s="11" customFormat="1" ht="14.45" customHeight="1"/>
    <row r="38" s="11" customFormat="1" ht="14.45" customHeight="1"/>
    <row r="39" s="11" customFormat="1" ht="14.45" customHeight="1"/>
    <row r="40" s="11" customFormat="1" ht="14.45" customHeight="1"/>
    <row r="41" s="11" customFormat="1" ht="14.45" customHeight="1"/>
    <row r="42" s="11" customFormat="1" ht="14.45" customHeight="1"/>
    <row r="43" s="11" customFormat="1" ht="14.45" customHeight="1"/>
    <row r="44" s="11" customFormat="1" ht="14.45" customHeight="1"/>
    <row r="45" s="11" customFormat="1" ht="14.45" customHeight="1"/>
    <row r="46" s="11" customFormat="1" ht="14.45" customHeight="1"/>
    <row r="47" s="11" customFormat="1" ht="14.45" customHeight="1"/>
    <row r="48" s="11" customFormat="1" ht="14.45" customHeight="1"/>
    <row r="49" s="11" customFormat="1" ht="14.45" customHeight="1"/>
    <row r="50" s="11" customFormat="1" ht="14.45" customHeight="1"/>
    <row r="51" s="11" customFormat="1" ht="14.45" customHeight="1"/>
    <row r="52" s="11" customFormat="1" ht="14.45" customHeight="1"/>
    <row r="53" s="11" customFormat="1" ht="14.45" customHeight="1"/>
    <row r="54" s="11" customFormat="1" ht="14.45" customHeight="1"/>
    <row r="55" s="11" customFormat="1" ht="14.45" customHeight="1"/>
    <row r="56" s="11" customFormat="1" ht="14.45" customHeight="1"/>
    <row r="57" s="11" customFormat="1" ht="14.45" customHeight="1"/>
    <row r="58" s="11" customFormat="1" ht="14.45" customHeight="1"/>
    <row r="59" s="11" customFormat="1" ht="14.45" customHeight="1"/>
    <row r="60" s="11" customFormat="1" ht="14.45" customHeight="1"/>
    <row r="61" s="11" customFormat="1" ht="14.45" customHeight="1"/>
    <row r="62" s="11" customFormat="1" ht="14.45" customHeight="1"/>
    <row r="63" s="11" customFormat="1" ht="14.45" customHeight="1"/>
    <row r="64" s="11" customFormat="1" ht="14.45" customHeight="1"/>
    <row r="65" s="11" customFormat="1" ht="14.45" customHeight="1"/>
    <row r="66" s="11" customFormat="1" ht="14.45" customHeight="1"/>
    <row r="67" s="11" customFormat="1" ht="14.45" customHeight="1"/>
    <row r="68" s="11" customFormat="1" ht="14.45" customHeight="1"/>
    <row r="69" s="11" customFormat="1" ht="14.45" customHeight="1"/>
    <row r="70" s="11" customFormat="1" ht="14.45" customHeight="1"/>
    <row r="71" s="11" customFormat="1" ht="14.45" customHeight="1"/>
    <row r="72" s="11" customFormat="1" ht="14.45" customHeight="1"/>
    <row r="73" s="11" customFormat="1" ht="14.45" customHeight="1"/>
    <row r="74" s="11" customFormat="1" ht="14.45" customHeight="1"/>
    <row r="75" s="11" customFormat="1" ht="14.45" customHeight="1"/>
    <row r="76" s="11" customFormat="1" ht="14.45" customHeight="1"/>
    <row r="77" s="11" customFormat="1" ht="14.45" customHeight="1"/>
    <row r="78" s="11" customFormat="1" ht="14.45" customHeight="1"/>
    <row r="79" s="11" customFormat="1" ht="14.45" customHeight="1"/>
    <row r="80" s="11" customFormat="1" ht="14.45" customHeight="1"/>
    <row r="81" s="11" customFormat="1" ht="14.45" customHeight="1"/>
    <row r="82" s="11" customFormat="1" ht="14.45" customHeight="1"/>
    <row r="83" s="11" customFormat="1" ht="14.45" customHeight="1"/>
    <row r="84" s="11" customFormat="1" ht="14.45" customHeight="1"/>
    <row r="85" s="11" customFormat="1" ht="14.45" customHeight="1"/>
    <row r="86" s="11" customFormat="1" ht="14.45" customHeight="1"/>
    <row r="87" s="11" customFormat="1" ht="14.45" customHeight="1"/>
    <row r="88" s="11" customFormat="1" ht="14.45" customHeight="1"/>
    <row r="89" s="11" customFormat="1" ht="14.45" customHeight="1"/>
    <row r="90" s="11" customFormat="1" ht="14.45" customHeight="1"/>
    <row r="91" s="11" customFormat="1" ht="14.45" customHeight="1"/>
    <row r="92" s="11" customFormat="1" ht="14.45" customHeight="1"/>
    <row r="93" s="11" customFormat="1" ht="14.45" customHeight="1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J35"/>
  <sheetViews>
    <sheetView rightToLeft="1" tabSelected="1" topLeftCell="A20" workbookViewId="0">
      <selection activeCell="R27" sqref="R27"/>
    </sheetView>
  </sheetViews>
  <sheetFormatPr defaultRowHeight="12.75"/>
  <cols>
    <col min="1" max="1" width="5.140625" customWidth="1"/>
    <col min="2" max="2" width="61.425781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 ht="21.75" customHeight="1">
      <c r="A2" s="8" t="s">
        <v>149</v>
      </c>
      <c r="B2" s="8"/>
      <c r="C2" s="8"/>
      <c r="D2" s="8"/>
      <c r="E2" s="8"/>
      <c r="F2" s="8"/>
      <c r="G2" s="8"/>
      <c r="H2" s="8"/>
      <c r="I2" s="8"/>
      <c r="J2" s="8"/>
    </row>
    <row r="3" spans="1:10" ht="21.75" customHeight="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pans="1:10" ht="14.45" customHeight="1">
      <c r="A4" s="11"/>
      <c r="B4" s="11"/>
      <c r="C4" s="11"/>
      <c r="D4" s="11"/>
      <c r="E4" s="11"/>
      <c r="F4" s="11"/>
      <c r="G4" s="11"/>
      <c r="H4" s="11"/>
      <c r="I4" s="11"/>
      <c r="J4" s="11"/>
    </row>
    <row r="5" spans="1:10" ht="14.45" customHeight="1">
      <c r="A5" s="9" t="s">
        <v>228</v>
      </c>
      <c r="B5" s="10" t="s">
        <v>229</v>
      </c>
      <c r="C5" s="10"/>
      <c r="D5" s="10"/>
      <c r="E5" s="10"/>
      <c r="F5" s="10"/>
      <c r="G5" s="10"/>
      <c r="H5" s="10"/>
      <c r="I5" s="10"/>
      <c r="J5" s="10"/>
    </row>
    <row r="6" spans="1:10" ht="14.45" customHeight="1">
      <c r="A6" s="11"/>
      <c r="B6" s="11"/>
      <c r="C6" s="11"/>
      <c r="D6" s="12" t="s">
        <v>168</v>
      </c>
      <c r="E6" s="12"/>
      <c r="F6" s="12"/>
      <c r="G6" s="11"/>
      <c r="H6" s="12" t="s">
        <v>169</v>
      </c>
      <c r="I6" s="12"/>
      <c r="J6" s="12"/>
    </row>
    <row r="7" spans="1:10" ht="36.4" customHeight="1">
      <c r="A7" s="12" t="s">
        <v>230</v>
      </c>
      <c r="B7" s="12"/>
      <c r="C7" s="11"/>
      <c r="D7" s="78" t="s">
        <v>231</v>
      </c>
      <c r="E7" s="13"/>
      <c r="F7" s="78" t="s">
        <v>232</v>
      </c>
      <c r="G7" s="11"/>
      <c r="H7" s="78" t="s">
        <v>231</v>
      </c>
      <c r="I7" s="13"/>
      <c r="J7" s="78" t="s">
        <v>232</v>
      </c>
    </row>
    <row r="8" spans="1:10" ht="21.75" customHeight="1">
      <c r="A8" s="17" t="s">
        <v>233</v>
      </c>
      <c r="B8" s="17"/>
      <c r="C8" s="11"/>
      <c r="D8" s="81">
        <v>0</v>
      </c>
      <c r="E8" s="82"/>
      <c r="F8" s="81">
        <f>D8/$D$34</f>
        <v>0</v>
      </c>
      <c r="G8" s="82"/>
      <c r="H8" s="81">
        <v>1821917814</v>
      </c>
      <c r="I8" s="11"/>
      <c r="J8" s="67">
        <f>H8/$H$34</f>
        <v>1.6120724494846004E-2</v>
      </c>
    </row>
    <row r="9" spans="1:10" ht="21.75" customHeight="1">
      <c r="A9" s="20" t="s">
        <v>137</v>
      </c>
      <c r="B9" s="20"/>
      <c r="C9" s="11"/>
      <c r="D9" s="83">
        <v>18528</v>
      </c>
      <c r="E9" s="82"/>
      <c r="F9" s="125">
        <f t="shared" ref="F9:F34" si="0">D9/$D$34</f>
        <v>2.0260272621204881E-6</v>
      </c>
      <c r="G9" s="82"/>
      <c r="H9" s="83">
        <v>2327607</v>
      </c>
      <c r="I9" s="11"/>
      <c r="J9" s="124">
        <f t="shared" ref="J9:J34" si="1">H9/$H$34</f>
        <v>2.0595172236059503E-5</v>
      </c>
    </row>
    <row r="10" spans="1:10" ht="21.75" customHeight="1">
      <c r="A10" s="20" t="s">
        <v>138</v>
      </c>
      <c r="B10" s="20"/>
      <c r="C10" s="11"/>
      <c r="D10" s="83">
        <v>548240</v>
      </c>
      <c r="E10" s="82"/>
      <c r="F10" s="125">
        <f t="shared" si="0"/>
        <v>5.9949761775957274E-5</v>
      </c>
      <c r="G10" s="82"/>
      <c r="H10" s="83">
        <v>7883739</v>
      </c>
      <c r="I10" s="11"/>
      <c r="J10" s="124">
        <f t="shared" si="1"/>
        <v>6.9757034829822867E-5</v>
      </c>
    </row>
    <row r="11" spans="1:10" ht="21.75" customHeight="1">
      <c r="A11" s="20" t="s">
        <v>139</v>
      </c>
      <c r="B11" s="20"/>
      <c r="C11" s="11"/>
      <c r="D11" s="83">
        <v>69656</v>
      </c>
      <c r="E11" s="82"/>
      <c r="F11" s="125">
        <f t="shared" si="0"/>
        <v>7.6168477423502111E-6</v>
      </c>
      <c r="G11" s="82"/>
      <c r="H11" s="83">
        <v>796766</v>
      </c>
      <c r="I11" s="11"/>
      <c r="J11" s="124">
        <f t="shared" si="1"/>
        <v>7.0499586063438482E-6</v>
      </c>
    </row>
    <row r="12" spans="1:10" ht="21.75" customHeight="1">
      <c r="A12" s="20" t="s">
        <v>140</v>
      </c>
      <c r="B12" s="20"/>
      <c r="C12" s="11"/>
      <c r="D12" s="83">
        <v>2540718</v>
      </c>
      <c r="E12" s="82"/>
      <c r="F12" s="125">
        <f t="shared" si="0"/>
        <v>2.7782620538429633E-4</v>
      </c>
      <c r="G12" s="82"/>
      <c r="H12" s="83">
        <v>27788297</v>
      </c>
      <c r="I12" s="11"/>
      <c r="J12" s="124">
        <f t="shared" si="1"/>
        <v>2.4587688680338888E-4</v>
      </c>
    </row>
    <row r="13" spans="1:10" ht="21.75" customHeight="1">
      <c r="A13" s="20" t="s">
        <v>141</v>
      </c>
      <c r="B13" s="20"/>
      <c r="C13" s="11"/>
      <c r="D13" s="83">
        <v>99324</v>
      </c>
      <c r="E13" s="82"/>
      <c r="F13" s="125">
        <f t="shared" si="0"/>
        <v>1.0861028269800051E-5</v>
      </c>
      <c r="G13" s="82"/>
      <c r="H13" s="83">
        <v>108937134</v>
      </c>
      <c r="I13" s="11"/>
      <c r="J13" s="124">
        <f t="shared" si="1"/>
        <v>9.6389942014811502E-4</v>
      </c>
    </row>
    <row r="14" spans="1:10" ht="21.75" customHeight="1">
      <c r="A14" s="20" t="s">
        <v>234</v>
      </c>
      <c r="B14" s="20"/>
      <c r="C14" s="11"/>
      <c r="D14" s="83">
        <v>0</v>
      </c>
      <c r="E14" s="82"/>
      <c r="F14" s="125">
        <f t="shared" si="0"/>
        <v>0</v>
      </c>
      <c r="G14" s="82"/>
      <c r="H14" s="83">
        <v>4152377298</v>
      </c>
      <c r="I14" s="11"/>
      <c r="J14" s="124">
        <f t="shared" si="1"/>
        <v>3.6741136128828178E-2</v>
      </c>
    </row>
    <row r="15" spans="1:10" ht="21.75" customHeight="1">
      <c r="A15" s="20" t="s">
        <v>142</v>
      </c>
      <c r="B15" s="20"/>
      <c r="C15" s="11"/>
      <c r="D15" s="83">
        <v>170518</v>
      </c>
      <c r="E15" s="82"/>
      <c r="F15" s="125">
        <f t="shared" si="0"/>
        <v>1.8646055520415662E-5</v>
      </c>
      <c r="G15" s="82"/>
      <c r="H15" s="83">
        <v>1599078</v>
      </c>
      <c r="I15" s="11"/>
      <c r="J15" s="124">
        <f t="shared" si="1"/>
        <v>1.4148989425145033E-5</v>
      </c>
    </row>
    <row r="16" spans="1:10" ht="21.75" customHeight="1">
      <c r="A16" s="20" t="s">
        <v>143</v>
      </c>
      <c r="B16" s="20"/>
      <c r="C16" s="11"/>
      <c r="D16" s="83">
        <v>20433</v>
      </c>
      <c r="E16" s="82"/>
      <c r="F16" s="125">
        <f t="shared" si="0"/>
        <v>2.2343380314609201E-6</v>
      </c>
      <c r="G16" s="82"/>
      <c r="H16" s="83">
        <v>1356492</v>
      </c>
      <c r="I16" s="11"/>
      <c r="J16" s="124">
        <f t="shared" si="1"/>
        <v>1.2002535813321075E-5</v>
      </c>
    </row>
    <row r="17" spans="1:10" ht="21.75" customHeight="1">
      <c r="A17" s="20" t="s">
        <v>235</v>
      </c>
      <c r="B17" s="20"/>
      <c r="C17" s="11"/>
      <c r="D17" s="83">
        <v>0</v>
      </c>
      <c r="E17" s="82"/>
      <c r="F17" s="125">
        <f t="shared" si="0"/>
        <v>0</v>
      </c>
      <c r="G17" s="82"/>
      <c r="H17" s="83">
        <v>8590684934</v>
      </c>
      <c r="I17" s="11"/>
      <c r="J17" s="124">
        <f t="shared" si="1"/>
        <v>7.601224598544834E-2</v>
      </c>
    </row>
    <row r="18" spans="1:10" ht="21.75" customHeight="1">
      <c r="A18" s="20" t="s">
        <v>236</v>
      </c>
      <c r="B18" s="20"/>
      <c r="C18" s="11"/>
      <c r="D18" s="83">
        <v>0</v>
      </c>
      <c r="E18" s="82"/>
      <c r="F18" s="125">
        <f t="shared" si="0"/>
        <v>0</v>
      </c>
      <c r="G18" s="82"/>
      <c r="H18" s="83">
        <v>8058306848</v>
      </c>
      <c r="I18" s="11"/>
      <c r="J18" s="124">
        <f t="shared" si="1"/>
        <v>7.1301649060849945E-2</v>
      </c>
    </row>
    <row r="19" spans="1:10" ht="21.75" customHeight="1">
      <c r="A19" s="20" t="s">
        <v>237</v>
      </c>
      <c r="B19" s="20"/>
      <c r="C19" s="11"/>
      <c r="D19" s="83">
        <v>0</v>
      </c>
      <c r="E19" s="82"/>
      <c r="F19" s="125">
        <f t="shared" si="0"/>
        <v>0</v>
      </c>
      <c r="G19" s="82"/>
      <c r="H19" s="83">
        <v>161408225</v>
      </c>
      <c r="I19" s="11"/>
      <c r="J19" s="124">
        <f t="shared" si="1"/>
        <v>1.4281750287705979E-3</v>
      </c>
    </row>
    <row r="20" spans="1:10" ht="21.75" customHeight="1">
      <c r="A20" s="20" t="s">
        <v>238</v>
      </c>
      <c r="B20" s="20"/>
      <c r="C20" s="11"/>
      <c r="D20" s="83">
        <v>0</v>
      </c>
      <c r="E20" s="82"/>
      <c r="F20" s="125">
        <f t="shared" si="0"/>
        <v>0</v>
      </c>
      <c r="G20" s="82"/>
      <c r="H20" s="83">
        <v>18692369870</v>
      </c>
      <c r="I20" s="11"/>
      <c r="J20" s="124">
        <f t="shared" si="1"/>
        <v>0.16539414814132247</v>
      </c>
    </row>
    <row r="21" spans="1:10" ht="21.75" customHeight="1">
      <c r="A21" s="20" t="s">
        <v>239</v>
      </c>
      <c r="B21" s="20"/>
      <c r="C21" s="11"/>
      <c r="D21" s="83">
        <v>0</v>
      </c>
      <c r="E21" s="82"/>
      <c r="F21" s="125">
        <f t="shared" si="0"/>
        <v>0</v>
      </c>
      <c r="G21" s="82"/>
      <c r="H21" s="83">
        <v>27532130141</v>
      </c>
      <c r="I21" s="11"/>
      <c r="J21" s="124">
        <f t="shared" si="1"/>
        <v>0.24361026680169814</v>
      </c>
    </row>
    <row r="22" spans="1:10" ht="21.75" customHeight="1">
      <c r="A22" s="20" t="s">
        <v>240</v>
      </c>
      <c r="B22" s="20"/>
      <c r="C22" s="11"/>
      <c r="D22" s="83">
        <v>0</v>
      </c>
      <c r="E22" s="82"/>
      <c r="F22" s="125">
        <f t="shared" si="0"/>
        <v>0</v>
      </c>
      <c r="G22" s="82"/>
      <c r="H22" s="83">
        <v>2822301370</v>
      </c>
      <c r="I22" s="11"/>
      <c r="J22" s="124">
        <f t="shared" si="1"/>
        <v>2.4972335457496345E-2</v>
      </c>
    </row>
    <row r="23" spans="1:10" ht="21.75" customHeight="1">
      <c r="A23" s="20" t="s">
        <v>241</v>
      </c>
      <c r="B23" s="20"/>
      <c r="C23" s="11"/>
      <c r="D23" s="83">
        <v>0</v>
      </c>
      <c r="E23" s="82"/>
      <c r="F23" s="125">
        <f t="shared" si="0"/>
        <v>0</v>
      </c>
      <c r="G23" s="82"/>
      <c r="H23" s="83">
        <v>10854794514</v>
      </c>
      <c r="I23" s="11"/>
      <c r="J23" s="124">
        <f t="shared" si="1"/>
        <v>9.6045579259240843E-2</v>
      </c>
    </row>
    <row r="24" spans="1:10" ht="21.75" customHeight="1">
      <c r="A24" s="20" t="s">
        <v>242</v>
      </c>
      <c r="B24" s="20"/>
      <c r="C24" s="11"/>
      <c r="D24" s="83">
        <v>0</v>
      </c>
      <c r="E24" s="82"/>
      <c r="F24" s="125">
        <f t="shared" si="0"/>
        <v>0</v>
      </c>
      <c r="G24" s="82"/>
      <c r="H24" s="83">
        <v>2937960272</v>
      </c>
      <c r="I24" s="11"/>
      <c r="J24" s="124">
        <f t="shared" si="1"/>
        <v>2.5995710540714229E-2</v>
      </c>
    </row>
    <row r="25" spans="1:10" ht="21.75" customHeight="1">
      <c r="A25" s="20" t="s">
        <v>243</v>
      </c>
      <c r="B25" s="20"/>
      <c r="C25" s="11"/>
      <c r="D25" s="83">
        <v>0</v>
      </c>
      <c r="E25" s="82"/>
      <c r="F25" s="125">
        <f t="shared" si="0"/>
        <v>0</v>
      </c>
      <c r="G25" s="82"/>
      <c r="H25" s="83">
        <v>2505616434</v>
      </c>
      <c r="I25" s="11"/>
      <c r="J25" s="124">
        <f t="shared" si="1"/>
        <v>2.2170238367443994E-2</v>
      </c>
    </row>
    <row r="26" spans="1:10" ht="21.75" customHeight="1">
      <c r="A26" s="20" t="s">
        <v>244</v>
      </c>
      <c r="B26" s="20"/>
      <c r="C26" s="11"/>
      <c r="D26" s="83">
        <v>0</v>
      </c>
      <c r="E26" s="82"/>
      <c r="F26" s="125">
        <f t="shared" si="0"/>
        <v>0</v>
      </c>
      <c r="G26" s="82"/>
      <c r="H26" s="83">
        <v>1204917980</v>
      </c>
      <c r="I26" s="11"/>
      <c r="J26" s="124">
        <f t="shared" si="1"/>
        <v>1.0661375966142436E-2</v>
      </c>
    </row>
    <row r="27" spans="1:10" ht="21.75" customHeight="1">
      <c r="A27" s="20" t="s">
        <v>245</v>
      </c>
      <c r="B27" s="20"/>
      <c r="C27" s="11"/>
      <c r="D27" s="83">
        <v>0</v>
      </c>
      <c r="E27" s="82"/>
      <c r="F27" s="125">
        <f t="shared" si="0"/>
        <v>0</v>
      </c>
      <c r="G27" s="82"/>
      <c r="H27" s="83">
        <v>3932827397</v>
      </c>
      <c r="I27" s="11"/>
      <c r="J27" s="124">
        <f t="shared" si="1"/>
        <v>3.4798510923840904E-2</v>
      </c>
    </row>
    <row r="28" spans="1:10" ht="21.75" customHeight="1">
      <c r="A28" s="20" t="s">
        <v>246</v>
      </c>
      <c r="B28" s="20"/>
      <c r="C28" s="11"/>
      <c r="D28" s="83">
        <v>0</v>
      </c>
      <c r="E28" s="82"/>
      <c r="F28" s="125">
        <f t="shared" si="0"/>
        <v>0</v>
      </c>
      <c r="G28" s="82"/>
      <c r="H28" s="83">
        <v>903945206</v>
      </c>
      <c r="I28" s="11"/>
      <c r="J28" s="124">
        <f t="shared" si="1"/>
        <v>7.9983034977684324E-3</v>
      </c>
    </row>
    <row r="29" spans="1:10" ht="21.75" customHeight="1">
      <c r="A29" s="20" t="s">
        <v>144</v>
      </c>
      <c r="B29" s="20"/>
      <c r="C29" s="11"/>
      <c r="D29" s="83">
        <v>3235671678</v>
      </c>
      <c r="E29" s="82"/>
      <c r="F29" s="125">
        <f t="shared" si="0"/>
        <v>0.35381903232400397</v>
      </c>
      <c r="G29" s="82"/>
      <c r="H29" s="83">
        <v>10078849309</v>
      </c>
      <c r="I29" s="11"/>
      <c r="J29" s="124">
        <f t="shared" si="1"/>
        <v>8.9179847568831114E-2</v>
      </c>
    </row>
    <row r="30" spans="1:10" ht="21.75" customHeight="1">
      <c r="A30" s="20" t="s">
        <v>145</v>
      </c>
      <c r="B30" s="20"/>
      <c r="C30" s="11"/>
      <c r="D30" s="83">
        <v>428699770</v>
      </c>
      <c r="E30" s="82"/>
      <c r="F30" s="125">
        <f t="shared" si="0"/>
        <v>4.6878099162607025E-2</v>
      </c>
      <c r="G30" s="82"/>
      <c r="H30" s="83">
        <v>904109588</v>
      </c>
      <c r="I30" s="11"/>
      <c r="J30" s="124">
        <f t="shared" si="1"/>
        <v>7.9997579854042353E-3</v>
      </c>
    </row>
    <row r="31" spans="1:10" ht="21.75" customHeight="1">
      <c r="A31" s="20" t="s">
        <v>146</v>
      </c>
      <c r="B31" s="20"/>
      <c r="C31" s="11"/>
      <c r="D31" s="83">
        <v>1981099978</v>
      </c>
      <c r="E31" s="82"/>
      <c r="F31" s="125">
        <f t="shared" si="0"/>
        <v>0.2166322627598391</v>
      </c>
      <c r="G31" s="82"/>
      <c r="H31" s="83">
        <v>3270591781</v>
      </c>
      <c r="I31" s="11"/>
      <c r="J31" s="124">
        <f t="shared" si="1"/>
        <v>2.8938906371881335E-2</v>
      </c>
    </row>
    <row r="32" spans="1:10" ht="21.75" customHeight="1">
      <c r="A32" s="20" t="s">
        <v>147</v>
      </c>
      <c r="B32" s="20"/>
      <c r="C32" s="11"/>
      <c r="D32" s="83">
        <v>1430477855</v>
      </c>
      <c r="E32" s="82"/>
      <c r="F32" s="125">
        <f t="shared" si="0"/>
        <v>0.15642201706010569</v>
      </c>
      <c r="G32" s="82"/>
      <c r="H32" s="83">
        <v>2306893151</v>
      </c>
      <c r="I32" s="11"/>
      <c r="J32" s="124">
        <f t="shared" si="1"/>
        <v>2.0411891601559463E-2</v>
      </c>
    </row>
    <row r="33" spans="1:10" ht="21.75" customHeight="1">
      <c r="A33" s="22" t="s">
        <v>148</v>
      </c>
      <c r="B33" s="22"/>
      <c r="C33" s="11"/>
      <c r="D33" s="84">
        <v>2065573770</v>
      </c>
      <c r="E33" s="82"/>
      <c r="F33" s="125">
        <f t="shared" si="0"/>
        <v>0.22586942842945781</v>
      </c>
      <c r="G33" s="82"/>
      <c r="H33" s="84">
        <v>2134426229</v>
      </c>
      <c r="I33" s="11"/>
      <c r="J33" s="124">
        <f t="shared" si="1"/>
        <v>1.8885866820050799E-2</v>
      </c>
    </row>
    <row r="34" spans="1:10" ht="21.75" customHeight="1" thickBot="1">
      <c r="A34" s="24" t="s">
        <v>94</v>
      </c>
      <c r="B34" s="24"/>
      <c r="C34" s="11"/>
      <c r="D34" s="85">
        <v>9144990468</v>
      </c>
      <c r="E34" s="82"/>
      <c r="F34" s="122">
        <f>D34/$D$34</f>
        <v>1</v>
      </c>
      <c r="G34" s="82"/>
      <c r="H34" s="85">
        <v>113017117474</v>
      </c>
      <c r="I34" s="11"/>
      <c r="J34" s="123">
        <f t="shared" si="1"/>
        <v>1</v>
      </c>
    </row>
    <row r="35" spans="1:10" ht="13.5" thickTop="1"/>
  </sheetData>
  <mergeCells count="34">
    <mergeCell ref="A32:B32"/>
    <mergeCell ref="A33:B33"/>
    <mergeCell ref="A34:B34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F11"/>
  <sheetViews>
    <sheetView rightToLeft="1" workbookViewId="0">
      <selection activeCell="F15" sqref="F15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8" t="s">
        <v>0</v>
      </c>
      <c r="B1" s="8"/>
      <c r="C1" s="8"/>
      <c r="D1" s="8"/>
      <c r="E1" s="8"/>
      <c r="F1" s="8"/>
    </row>
    <row r="2" spans="1:6" ht="21.75" customHeight="1">
      <c r="A2" s="8" t="s">
        <v>149</v>
      </c>
      <c r="B2" s="8"/>
      <c r="C2" s="8"/>
      <c r="D2" s="8"/>
      <c r="E2" s="8"/>
      <c r="F2" s="8"/>
    </row>
    <row r="3" spans="1:6" ht="21.75" customHeight="1">
      <c r="A3" s="8" t="s">
        <v>2</v>
      </c>
      <c r="B3" s="8"/>
      <c r="C3" s="8"/>
      <c r="D3" s="8"/>
      <c r="E3" s="8"/>
      <c r="F3" s="8"/>
    </row>
    <row r="4" spans="1:6" ht="14.45" customHeight="1">
      <c r="A4" s="11"/>
      <c r="B4" s="11"/>
      <c r="C4" s="11"/>
      <c r="D4" s="11"/>
      <c r="E4" s="11"/>
      <c r="F4" s="11"/>
    </row>
    <row r="5" spans="1:6" ht="29.1" customHeight="1">
      <c r="A5" s="9" t="s">
        <v>247</v>
      </c>
      <c r="B5" s="10" t="s">
        <v>164</v>
      </c>
      <c r="C5" s="10"/>
      <c r="D5" s="10"/>
      <c r="E5" s="10"/>
      <c r="F5" s="10"/>
    </row>
    <row r="6" spans="1:6" ht="14.45" customHeight="1">
      <c r="A6" s="11"/>
      <c r="B6" s="11"/>
      <c r="C6" s="11"/>
      <c r="D6" s="15" t="s">
        <v>168</v>
      </c>
      <c r="E6" s="11"/>
      <c r="F6" s="15" t="s">
        <v>9</v>
      </c>
    </row>
    <row r="7" spans="1:6" ht="14.45" customHeight="1">
      <c r="A7" s="12" t="s">
        <v>164</v>
      </c>
      <c r="B7" s="12"/>
      <c r="C7" s="11"/>
      <c r="D7" s="16" t="s">
        <v>134</v>
      </c>
      <c r="E7" s="11"/>
      <c r="F7" s="16" t="s">
        <v>134</v>
      </c>
    </row>
    <row r="8" spans="1:6" ht="21.75" customHeight="1">
      <c r="A8" s="17" t="s">
        <v>164</v>
      </c>
      <c r="B8" s="17"/>
      <c r="C8" s="11"/>
      <c r="D8" s="66">
        <v>0</v>
      </c>
      <c r="E8" s="11"/>
      <c r="F8" s="66">
        <v>1198260187</v>
      </c>
    </row>
    <row r="9" spans="1:6" ht="21.75" customHeight="1">
      <c r="A9" s="20" t="s">
        <v>248</v>
      </c>
      <c r="B9" s="20"/>
      <c r="C9" s="11"/>
      <c r="D9" s="68">
        <v>0</v>
      </c>
      <c r="E9" s="11"/>
      <c r="F9" s="68">
        <v>48138666</v>
      </c>
    </row>
    <row r="10" spans="1:6" ht="21.75" customHeight="1">
      <c r="A10" s="22" t="s">
        <v>249</v>
      </c>
      <c r="B10" s="22"/>
      <c r="C10" s="11"/>
      <c r="D10" s="70">
        <v>427540164</v>
      </c>
      <c r="E10" s="11"/>
      <c r="F10" s="70">
        <v>1444876754</v>
      </c>
    </row>
    <row r="11" spans="1:6" ht="21.75" customHeight="1">
      <c r="A11" s="24" t="s">
        <v>94</v>
      </c>
      <c r="B11" s="24"/>
      <c r="C11" s="11"/>
      <c r="D11" s="72">
        <v>427540164</v>
      </c>
      <c r="E11" s="11"/>
      <c r="F11" s="72">
        <v>2691275607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62"/>
  <sheetViews>
    <sheetView rightToLeft="1" workbookViewId="0">
      <pane ySplit="7" topLeftCell="A46" activePane="bottomLeft" state="frozen"/>
      <selection pane="bottomLeft" activeCell="D8" sqref="D8:S59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5.14062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4.140625" bestFit="1" customWidth="1"/>
    <col min="12" max="12" width="1.28515625" customWidth="1"/>
    <col min="13" max="13" width="20.85546875" bestFit="1" customWidth="1"/>
    <col min="14" max="14" width="1.28515625" customWidth="1"/>
    <col min="15" max="15" width="19" bestFit="1" customWidth="1"/>
    <col min="16" max="16" width="1.28515625" customWidth="1"/>
    <col min="17" max="17" width="16" bestFit="1" customWidth="1"/>
    <col min="18" max="18" width="1.28515625" customWidth="1"/>
    <col min="19" max="19" width="20.85546875" bestFit="1" customWidth="1"/>
    <col min="20" max="20" width="0.28515625" customWidth="1"/>
  </cols>
  <sheetData>
    <row r="1" spans="1:19" ht="29.1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21.75" customHeight="1">
      <c r="A2" s="8" t="s">
        <v>149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ht="21.75" customHeight="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14.4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4.45" customHeight="1">
      <c r="A5" s="10" t="s">
        <v>171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ht="14.45" customHeight="1">
      <c r="A6" s="12" t="s">
        <v>96</v>
      </c>
      <c r="B6" s="11"/>
      <c r="C6" s="12" t="s">
        <v>250</v>
      </c>
      <c r="D6" s="12"/>
      <c r="E6" s="12"/>
      <c r="F6" s="12"/>
      <c r="G6" s="12"/>
      <c r="H6" s="11"/>
      <c r="I6" s="12" t="s">
        <v>168</v>
      </c>
      <c r="J6" s="12"/>
      <c r="K6" s="12"/>
      <c r="L6" s="12"/>
      <c r="M6" s="12"/>
      <c r="N6" s="11"/>
      <c r="O6" s="12" t="s">
        <v>169</v>
      </c>
      <c r="P6" s="12"/>
      <c r="Q6" s="12"/>
      <c r="R6" s="12"/>
      <c r="S6" s="12"/>
    </row>
    <row r="7" spans="1:19" ht="50.25" customHeight="1">
      <c r="A7" s="12"/>
      <c r="B7" s="11"/>
      <c r="C7" s="78" t="s">
        <v>251</v>
      </c>
      <c r="D7" s="13"/>
      <c r="E7" s="78" t="s">
        <v>252</v>
      </c>
      <c r="F7" s="13"/>
      <c r="G7" s="78" t="s">
        <v>253</v>
      </c>
      <c r="H7" s="11"/>
      <c r="I7" s="78" t="s">
        <v>254</v>
      </c>
      <c r="J7" s="13"/>
      <c r="K7" s="78" t="s">
        <v>255</v>
      </c>
      <c r="L7" s="13"/>
      <c r="M7" s="78" t="s">
        <v>256</v>
      </c>
      <c r="N7" s="11"/>
      <c r="O7" s="78" t="s">
        <v>254</v>
      </c>
      <c r="P7" s="13"/>
      <c r="Q7" s="78" t="s">
        <v>255</v>
      </c>
      <c r="R7" s="13"/>
      <c r="S7" s="78" t="s">
        <v>256</v>
      </c>
    </row>
    <row r="8" spans="1:19" ht="21.75" customHeight="1">
      <c r="A8" s="94" t="s">
        <v>76</v>
      </c>
      <c r="B8" s="11"/>
      <c r="C8" s="94" t="s">
        <v>257</v>
      </c>
      <c r="D8" s="87"/>
      <c r="E8" s="86">
        <v>7000000</v>
      </c>
      <c r="F8" s="87"/>
      <c r="G8" s="86">
        <v>1700</v>
      </c>
      <c r="H8" s="87"/>
      <c r="I8" s="86">
        <v>0</v>
      </c>
      <c r="J8" s="87"/>
      <c r="K8" s="86">
        <v>0</v>
      </c>
      <c r="L8" s="87"/>
      <c r="M8" s="86">
        <v>0</v>
      </c>
      <c r="N8" s="87"/>
      <c r="O8" s="86">
        <v>11900000000</v>
      </c>
      <c r="P8" s="87"/>
      <c r="Q8" s="86">
        <v>0</v>
      </c>
      <c r="R8" s="87"/>
      <c r="S8" s="86">
        <v>11900000000</v>
      </c>
    </row>
    <row r="9" spans="1:19" ht="21.75" customHeight="1">
      <c r="A9" s="95" t="s">
        <v>47</v>
      </c>
      <c r="B9" s="11"/>
      <c r="C9" s="95" t="s">
        <v>258</v>
      </c>
      <c r="D9" s="87"/>
      <c r="E9" s="89">
        <v>9500000</v>
      </c>
      <c r="F9" s="87"/>
      <c r="G9" s="89">
        <v>1190</v>
      </c>
      <c r="H9" s="87"/>
      <c r="I9" s="89">
        <v>0</v>
      </c>
      <c r="J9" s="87"/>
      <c r="K9" s="89">
        <v>0</v>
      </c>
      <c r="L9" s="87"/>
      <c r="M9" s="89">
        <v>0</v>
      </c>
      <c r="N9" s="87"/>
      <c r="O9" s="89">
        <v>11305000000</v>
      </c>
      <c r="P9" s="87"/>
      <c r="Q9" s="89">
        <v>0</v>
      </c>
      <c r="R9" s="87"/>
      <c r="S9" s="89">
        <v>11305000000</v>
      </c>
    </row>
    <row r="10" spans="1:19" ht="21.75" customHeight="1">
      <c r="A10" s="95" t="s">
        <v>22</v>
      </c>
      <c r="B10" s="11"/>
      <c r="C10" s="95" t="s">
        <v>259</v>
      </c>
      <c r="D10" s="87"/>
      <c r="E10" s="89">
        <v>17395977</v>
      </c>
      <c r="F10" s="87"/>
      <c r="G10" s="89">
        <v>82</v>
      </c>
      <c r="H10" s="87"/>
      <c r="I10" s="89">
        <v>0</v>
      </c>
      <c r="J10" s="87"/>
      <c r="K10" s="89">
        <v>0</v>
      </c>
      <c r="L10" s="87"/>
      <c r="M10" s="89">
        <v>0</v>
      </c>
      <c r="N10" s="87"/>
      <c r="O10" s="89">
        <v>1426470114</v>
      </c>
      <c r="P10" s="87"/>
      <c r="Q10" s="89">
        <v>0</v>
      </c>
      <c r="R10" s="87"/>
      <c r="S10" s="89">
        <v>1426470114</v>
      </c>
    </row>
    <row r="11" spans="1:19" ht="21.75" customHeight="1">
      <c r="A11" s="95" t="s">
        <v>49</v>
      </c>
      <c r="B11" s="11"/>
      <c r="C11" s="95" t="s">
        <v>260</v>
      </c>
      <c r="D11" s="87"/>
      <c r="E11" s="89">
        <v>9400000</v>
      </c>
      <c r="F11" s="87"/>
      <c r="G11" s="89">
        <v>2920</v>
      </c>
      <c r="H11" s="87"/>
      <c r="I11" s="89">
        <v>0</v>
      </c>
      <c r="J11" s="87"/>
      <c r="K11" s="89">
        <v>0</v>
      </c>
      <c r="L11" s="87"/>
      <c r="M11" s="89">
        <v>0</v>
      </c>
      <c r="N11" s="87"/>
      <c r="O11" s="89">
        <v>27448000000</v>
      </c>
      <c r="P11" s="87"/>
      <c r="Q11" s="89">
        <v>0</v>
      </c>
      <c r="R11" s="87"/>
      <c r="S11" s="89">
        <v>27448000000</v>
      </c>
    </row>
    <row r="12" spans="1:19" ht="21.75" customHeight="1">
      <c r="A12" s="95" t="s">
        <v>74</v>
      </c>
      <c r="B12" s="11"/>
      <c r="C12" s="95" t="s">
        <v>261</v>
      </c>
      <c r="D12" s="87"/>
      <c r="E12" s="89">
        <v>12450000</v>
      </c>
      <c r="F12" s="87"/>
      <c r="G12" s="89">
        <v>370</v>
      </c>
      <c r="H12" s="87"/>
      <c r="I12" s="89">
        <v>0</v>
      </c>
      <c r="J12" s="87"/>
      <c r="K12" s="89">
        <v>0</v>
      </c>
      <c r="L12" s="87"/>
      <c r="M12" s="89">
        <v>0</v>
      </c>
      <c r="N12" s="87"/>
      <c r="O12" s="89">
        <v>4606500000</v>
      </c>
      <c r="P12" s="87"/>
      <c r="Q12" s="89">
        <v>0</v>
      </c>
      <c r="R12" s="87"/>
      <c r="S12" s="89">
        <v>4606500000</v>
      </c>
    </row>
    <row r="13" spans="1:19" ht="21.75" customHeight="1">
      <c r="A13" s="95" t="s">
        <v>37</v>
      </c>
      <c r="B13" s="11"/>
      <c r="C13" s="95" t="s">
        <v>262</v>
      </c>
      <c r="D13" s="87"/>
      <c r="E13" s="89">
        <v>7502416</v>
      </c>
      <c r="F13" s="87"/>
      <c r="G13" s="89">
        <v>500</v>
      </c>
      <c r="H13" s="87"/>
      <c r="I13" s="89">
        <v>0</v>
      </c>
      <c r="J13" s="87"/>
      <c r="K13" s="89">
        <v>0</v>
      </c>
      <c r="L13" s="87"/>
      <c r="M13" s="89">
        <v>0</v>
      </c>
      <c r="N13" s="87"/>
      <c r="O13" s="89">
        <v>3751208000</v>
      </c>
      <c r="P13" s="87"/>
      <c r="Q13" s="89">
        <v>0</v>
      </c>
      <c r="R13" s="87"/>
      <c r="S13" s="89">
        <v>3751208000</v>
      </c>
    </row>
    <row r="14" spans="1:19" ht="21.75" customHeight="1">
      <c r="A14" s="95" t="s">
        <v>81</v>
      </c>
      <c r="B14" s="11"/>
      <c r="C14" s="95" t="s">
        <v>263</v>
      </c>
      <c r="D14" s="87"/>
      <c r="E14" s="89">
        <v>19150000</v>
      </c>
      <c r="F14" s="87"/>
      <c r="G14" s="89">
        <v>1100</v>
      </c>
      <c r="H14" s="87"/>
      <c r="I14" s="89">
        <v>0</v>
      </c>
      <c r="J14" s="87"/>
      <c r="K14" s="89">
        <v>0</v>
      </c>
      <c r="L14" s="87"/>
      <c r="M14" s="89">
        <v>0</v>
      </c>
      <c r="N14" s="87"/>
      <c r="O14" s="89">
        <v>21065000000</v>
      </c>
      <c r="P14" s="87"/>
      <c r="Q14" s="89">
        <v>0</v>
      </c>
      <c r="R14" s="87"/>
      <c r="S14" s="89">
        <v>21065000000</v>
      </c>
    </row>
    <row r="15" spans="1:19" ht="21.75" customHeight="1">
      <c r="A15" s="95" t="s">
        <v>51</v>
      </c>
      <c r="B15" s="11"/>
      <c r="C15" s="95" t="s">
        <v>264</v>
      </c>
      <c r="D15" s="87"/>
      <c r="E15" s="89">
        <v>12812975</v>
      </c>
      <c r="F15" s="87"/>
      <c r="G15" s="89">
        <v>1250</v>
      </c>
      <c r="H15" s="87"/>
      <c r="I15" s="89">
        <v>16016218750</v>
      </c>
      <c r="J15" s="87"/>
      <c r="K15" s="89">
        <v>782551405</v>
      </c>
      <c r="L15" s="87"/>
      <c r="M15" s="89">
        <v>15233667345</v>
      </c>
      <c r="N15" s="87"/>
      <c r="O15" s="89">
        <v>16016218750</v>
      </c>
      <c r="P15" s="87"/>
      <c r="Q15" s="89">
        <v>782551405</v>
      </c>
      <c r="R15" s="87"/>
      <c r="S15" s="89">
        <v>15233667345</v>
      </c>
    </row>
    <row r="16" spans="1:19" ht="21.75" customHeight="1">
      <c r="A16" s="95" t="s">
        <v>54</v>
      </c>
      <c r="B16" s="11"/>
      <c r="C16" s="95" t="s">
        <v>265</v>
      </c>
      <c r="D16" s="87"/>
      <c r="E16" s="89">
        <v>4968718</v>
      </c>
      <c r="F16" s="87"/>
      <c r="G16" s="89">
        <v>3935</v>
      </c>
      <c r="H16" s="87"/>
      <c r="I16" s="89">
        <v>0</v>
      </c>
      <c r="J16" s="87"/>
      <c r="K16" s="89">
        <v>0</v>
      </c>
      <c r="L16" s="87"/>
      <c r="M16" s="89">
        <v>0</v>
      </c>
      <c r="N16" s="87"/>
      <c r="O16" s="89">
        <v>19551905330</v>
      </c>
      <c r="P16" s="87"/>
      <c r="Q16" s="89">
        <v>0</v>
      </c>
      <c r="R16" s="87"/>
      <c r="S16" s="89">
        <v>19551905330</v>
      </c>
    </row>
    <row r="17" spans="1:19" ht="21.75" customHeight="1">
      <c r="A17" s="95" t="s">
        <v>79</v>
      </c>
      <c r="B17" s="11"/>
      <c r="C17" s="95" t="s">
        <v>266</v>
      </c>
      <c r="D17" s="87"/>
      <c r="E17" s="89">
        <v>5540637</v>
      </c>
      <c r="F17" s="87"/>
      <c r="G17" s="89">
        <v>1110</v>
      </c>
      <c r="H17" s="87"/>
      <c r="I17" s="89">
        <v>0</v>
      </c>
      <c r="J17" s="87"/>
      <c r="K17" s="89">
        <v>0</v>
      </c>
      <c r="L17" s="87"/>
      <c r="M17" s="89">
        <v>0</v>
      </c>
      <c r="N17" s="87"/>
      <c r="O17" s="89">
        <v>6150107070</v>
      </c>
      <c r="P17" s="87"/>
      <c r="Q17" s="89">
        <v>0</v>
      </c>
      <c r="R17" s="87"/>
      <c r="S17" s="89">
        <v>6150107070</v>
      </c>
    </row>
    <row r="18" spans="1:19" ht="21.75" customHeight="1">
      <c r="A18" s="95" t="s">
        <v>82</v>
      </c>
      <c r="B18" s="11"/>
      <c r="C18" s="95" t="s">
        <v>267</v>
      </c>
      <c r="D18" s="87"/>
      <c r="E18" s="89">
        <v>13867400</v>
      </c>
      <c r="F18" s="87"/>
      <c r="G18" s="89">
        <v>610</v>
      </c>
      <c r="H18" s="87"/>
      <c r="I18" s="89">
        <v>0</v>
      </c>
      <c r="J18" s="87"/>
      <c r="K18" s="89">
        <v>0</v>
      </c>
      <c r="L18" s="87"/>
      <c r="M18" s="89">
        <v>0</v>
      </c>
      <c r="N18" s="87"/>
      <c r="O18" s="89">
        <v>8459114000</v>
      </c>
      <c r="P18" s="87"/>
      <c r="Q18" s="89">
        <v>0</v>
      </c>
      <c r="R18" s="87"/>
      <c r="S18" s="89">
        <v>8459114000</v>
      </c>
    </row>
    <row r="19" spans="1:19" ht="21.75" customHeight="1">
      <c r="A19" s="95" t="s">
        <v>50</v>
      </c>
      <c r="B19" s="11"/>
      <c r="C19" s="95" t="s">
        <v>268</v>
      </c>
      <c r="D19" s="87"/>
      <c r="E19" s="89">
        <v>11200000</v>
      </c>
      <c r="F19" s="87"/>
      <c r="G19" s="89">
        <v>240</v>
      </c>
      <c r="H19" s="87"/>
      <c r="I19" s="89">
        <v>0</v>
      </c>
      <c r="J19" s="87"/>
      <c r="K19" s="89">
        <v>0</v>
      </c>
      <c r="L19" s="87"/>
      <c r="M19" s="89">
        <v>0</v>
      </c>
      <c r="N19" s="87"/>
      <c r="O19" s="89">
        <v>2688000000</v>
      </c>
      <c r="P19" s="87"/>
      <c r="Q19" s="89">
        <v>0</v>
      </c>
      <c r="R19" s="87"/>
      <c r="S19" s="89">
        <v>2688000000</v>
      </c>
    </row>
    <row r="20" spans="1:19" ht="21.75" customHeight="1">
      <c r="A20" s="95" t="s">
        <v>33</v>
      </c>
      <c r="B20" s="11"/>
      <c r="C20" s="95" t="s">
        <v>269</v>
      </c>
      <c r="D20" s="87"/>
      <c r="E20" s="89">
        <v>24913896</v>
      </c>
      <c r="F20" s="87"/>
      <c r="G20" s="89">
        <v>300</v>
      </c>
      <c r="H20" s="87"/>
      <c r="I20" s="89">
        <v>0</v>
      </c>
      <c r="J20" s="87"/>
      <c r="K20" s="89">
        <v>0</v>
      </c>
      <c r="L20" s="87"/>
      <c r="M20" s="89">
        <v>0</v>
      </c>
      <c r="N20" s="87"/>
      <c r="O20" s="89">
        <v>7474168800</v>
      </c>
      <c r="P20" s="87"/>
      <c r="Q20" s="89">
        <v>295032979</v>
      </c>
      <c r="R20" s="87"/>
      <c r="S20" s="89">
        <v>7179135821</v>
      </c>
    </row>
    <row r="21" spans="1:19" ht="21.75" customHeight="1">
      <c r="A21" s="95" t="s">
        <v>65</v>
      </c>
      <c r="B21" s="11"/>
      <c r="C21" s="95" t="s">
        <v>260</v>
      </c>
      <c r="D21" s="87"/>
      <c r="E21" s="89">
        <v>49600000</v>
      </c>
      <c r="F21" s="87"/>
      <c r="G21" s="89">
        <v>400</v>
      </c>
      <c r="H21" s="87"/>
      <c r="I21" s="89">
        <v>0</v>
      </c>
      <c r="J21" s="87"/>
      <c r="K21" s="89">
        <v>0</v>
      </c>
      <c r="L21" s="87"/>
      <c r="M21" s="89">
        <v>0</v>
      </c>
      <c r="N21" s="87"/>
      <c r="O21" s="89">
        <v>19840000000</v>
      </c>
      <c r="P21" s="87"/>
      <c r="Q21" s="89">
        <v>0</v>
      </c>
      <c r="R21" s="87"/>
      <c r="S21" s="89">
        <v>19840000000</v>
      </c>
    </row>
    <row r="22" spans="1:19" ht="21.75" customHeight="1">
      <c r="A22" s="95" t="s">
        <v>77</v>
      </c>
      <c r="B22" s="11"/>
      <c r="C22" s="95" t="s">
        <v>270</v>
      </c>
      <c r="D22" s="87"/>
      <c r="E22" s="89">
        <v>6187417</v>
      </c>
      <c r="F22" s="87"/>
      <c r="G22" s="89">
        <v>146</v>
      </c>
      <c r="H22" s="87"/>
      <c r="I22" s="89">
        <v>0</v>
      </c>
      <c r="J22" s="87"/>
      <c r="K22" s="89">
        <v>0</v>
      </c>
      <c r="L22" s="87"/>
      <c r="M22" s="89">
        <v>0</v>
      </c>
      <c r="N22" s="87"/>
      <c r="O22" s="89">
        <v>903362882</v>
      </c>
      <c r="P22" s="87"/>
      <c r="Q22" s="89">
        <v>0</v>
      </c>
      <c r="R22" s="87"/>
      <c r="S22" s="89">
        <v>903362882</v>
      </c>
    </row>
    <row r="23" spans="1:19" ht="21.75" customHeight="1">
      <c r="A23" s="95" t="s">
        <v>52</v>
      </c>
      <c r="B23" s="11"/>
      <c r="C23" s="95" t="s">
        <v>271</v>
      </c>
      <c r="D23" s="87"/>
      <c r="E23" s="89">
        <v>450000</v>
      </c>
      <c r="F23" s="87"/>
      <c r="G23" s="89">
        <v>5600</v>
      </c>
      <c r="H23" s="87"/>
      <c r="I23" s="89">
        <v>0</v>
      </c>
      <c r="J23" s="87"/>
      <c r="K23" s="89">
        <v>0</v>
      </c>
      <c r="L23" s="87"/>
      <c r="M23" s="89">
        <v>0</v>
      </c>
      <c r="N23" s="87"/>
      <c r="O23" s="89">
        <v>2520000000</v>
      </c>
      <c r="P23" s="87"/>
      <c r="Q23" s="89">
        <v>0</v>
      </c>
      <c r="R23" s="87"/>
      <c r="S23" s="89">
        <v>2520000000</v>
      </c>
    </row>
    <row r="24" spans="1:19" ht="21.75" customHeight="1">
      <c r="A24" s="95" t="s">
        <v>80</v>
      </c>
      <c r="B24" s="11"/>
      <c r="C24" s="95" t="s">
        <v>260</v>
      </c>
      <c r="D24" s="87"/>
      <c r="E24" s="89">
        <v>13000000</v>
      </c>
      <c r="F24" s="87"/>
      <c r="G24" s="89">
        <v>960</v>
      </c>
      <c r="H24" s="87"/>
      <c r="I24" s="89">
        <v>0</v>
      </c>
      <c r="J24" s="87"/>
      <c r="K24" s="89">
        <v>0</v>
      </c>
      <c r="L24" s="87"/>
      <c r="M24" s="89">
        <v>0</v>
      </c>
      <c r="N24" s="87"/>
      <c r="O24" s="89">
        <v>12480000000</v>
      </c>
      <c r="P24" s="87"/>
      <c r="Q24" s="89">
        <v>0</v>
      </c>
      <c r="R24" s="87"/>
      <c r="S24" s="89">
        <v>12480000000</v>
      </c>
    </row>
    <row r="25" spans="1:19" ht="21.75" customHeight="1">
      <c r="A25" s="95" t="s">
        <v>46</v>
      </c>
      <c r="B25" s="11"/>
      <c r="C25" s="95" t="s">
        <v>259</v>
      </c>
      <c r="D25" s="87"/>
      <c r="E25" s="89">
        <v>19500000</v>
      </c>
      <c r="F25" s="87"/>
      <c r="G25" s="89">
        <v>36</v>
      </c>
      <c r="H25" s="87"/>
      <c r="I25" s="89">
        <v>0</v>
      </c>
      <c r="J25" s="87"/>
      <c r="K25" s="89">
        <v>0</v>
      </c>
      <c r="L25" s="87"/>
      <c r="M25" s="89">
        <v>0</v>
      </c>
      <c r="N25" s="87"/>
      <c r="O25" s="89">
        <v>702000000</v>
      </c>
      <c r="P25" s="87"/>
      <c r="Q25" s="89">
        <v>0</v>
      </c>
      <c r="R25" s="87"/>
      <c r="S25" s="89">
        <v>702000000</v>
      </c>
    </row>
    <row r="26" spans="1:19" ht="21.75" customHeight="1">
      <c r="A26" s="95" t="s">
        <v>72</v>
      </c>
      <c r="B26" s="11"/>
      <c r="C26" s="95" t="s">
        <v>272</v>
      </c>
      <c r="D26" s="87"/>
      <c r="E26" s="89">
        <v>2004630</v>
      </c>
      <c r="F26" s="87"/>
      <c r="G26" s="89">
        <v>2000</v>
      </c>
      <c r="H26" s="87"/>
      <c r="I26" s="89">
        <v>0</v>
      </c>
      <c r="J26" s="87"/>
      <c r="K26" s="89">
        <v>0</v>
      </c>
      <c r="L26" s="87"/>
      <c r="M26" s="89">
        <v>0</v>
      </c>
      <c r="N26" s="87"/>
      <c r="O26" s="89">
        <v>4009260000</v>
      </c>
      <c r="P26" s="87"/>
      <c r="Q26" s="89">
        <v>0</v>
      </c>
      <c r="R26" s="87"/>
      <c r="S26" s="89">
        <v>4009260000</v>
      </c>
    </row>
    <row r="27" spans="1:19" ht="21.75" customHeight="1">
      <c r="A27" s="95" t="s">
        <v>78</v>
      </c>
      <c r="B27" s="11"/>
      <c r="C27" s="95" t="s">
        <v>273</v>
      </c>
      <c r="D27" s="87"/>
      <c r="E27" s="89">
        <v>14700000</v>
      </c>
      <c r="F27" s="87"/>
      <c r="G27" s="89">
        <v>682</v>
      </c>
      <c r="H27" s="87"/>
      <c r="I27" s="89">
        <v>0</v>
      </c>
      <c r="J27" s="87"/>
      <c r="K27" s="89">
        <v>0</v>
      </c>
      <c r="L27" s="87"/>
      <c r="M27" s="89">
        <v>0</v>
      </c>
      <c r="N27" s="87"/>
      <c r="O27" s="89">
        <v>10025400000</v>
      </c>
      <c r="P27" s="87"/>
      <c r="Q27" s="89">
        <v>357577015</v>
      </c>
      <c r="R27" s="87"/>
      <c r="S27" s="89">
        <v>9667822985</v>
      </c>
    </row>
    <row r="28" spans="1:19" ht="21.75" customHeight="1">
      <c r="A28" s="95" t="s">
        <v>20</v>
      </c>
      <c r="B28" s="11"/>
      <c r="C28" s="95" t="s">
        <v>274</v>
      </c>
      <c r="D28" s="87"/>
      <c r="E28" s="89">
        <v>57332580</v>
      </c>
      <c r="F28" s="87"/>
      <c r="G28" s="89">
        <v>17</v>
      </c>
      <c r="H28" s="87"/>
      <c r="I28" s="89">
        <v>0</v>
      </c>
      <c r="J28" s="87"/>
      <c r="K28" s="89">
        <v>0</v>
      </c>
      <c r="L28" s="87"/>
      <c r="M28" s="89">
        <v>0</v>
      </c>
      <c r="N28" s="87"/>
      <c r="O28" s="89">
        <v>974653860</v>
      </c>
      <c r="P28" s="87"/>
      <c r="Q28" s="89">
        <v>0</v>
      </c>
      <c r="R28" s="87"/>
      <c r="S28" s="89">
        <v>974653860</v>
      </c>
    </row>
    <row r="29" spans="1:19" ht="21.75" customHeight="1">
      <c r="A29" s="95" t="s">
        <v>41</v>
      </c>
      <c r="B29" s="11"/>
      <c r="C29" s="95" t="s">
        <v>275</v>
      </c>
      <c r="D29" s="87"/>
      <c r="E29" s="89">
        <v>7400000</v>
      </c>
      <c r="F29" s="87"/>
      <c r="G29" s="89">
        <v>450</v>
      </c>
      <c r="H29" s="87"/>
      <c r="I29" s="89">
        <v>0</v>
      </c>
      <c r="J29" s="87"/>
      <c r="K29" s="89">
        <v>0</v>
      </c>
      <c r="L29" s="87"/>
      <c r="M29" s="89">
        <v>0</v>
      </c>
      <c r="N29" s="87"/>
      <c r="O29" s="89">
        <v>3330000000</v>
      </c>
      <c r="P29" s="87"/>
      <c r="Q29" s="89">
        <v>0</v>
      </c>
      <c r="R29" s="87"/>
      <c r="S29" s="89">
        <v>3330000000</v>
      </c>
    </row>
    <row r="30" spans="1:19" ht="21.75" customHeight="1">
      <c r="A30" s="95" t="s">
        <v>25</v>
      </c>
      <c r="B30" s="11"/>
      <c r="C30" s="95" t="s">
        <v>276</v>
      </c>
      <c r="D30" s="87"/>
      <c r="E30" s="89">
        <v>4287428</v>
      </c>
      <c r="F30" s="87"/>
      <c r="G30" s="89">
        <v>90</v>
      </c>
      <c r="H30" s="87"/>
      <c r="I30" s="89">
        <v>0</v>
      </c>
      <c r="J30" s="87"/>
      <c r="K30" s="89">
        <v>0</v>
      </c>
      <c r="L30" s="87"/>
      <c r="M30" s="89">
        <v>0</v>
      </c>
      <c r="N30" s="87"/>
      <c r="O30" s="89">
        <v>385868520</v>
      </c>
      <c r="P30" s="87"/>
      <c r="Q30" s="89">
        <v>0</v>
      </c>
      <c r="R30" s="87"/>
      <c r="S30" s="89">
        <v>385868520</v>
      </c>
    </row>
    <row r="31" spans="1:19" ht="21.75" customHeight="1">
      <c r="A31" s="95" t="s">
        <v>61</v>
      </c>
      <c r="B31" s="11"/>
      <c r="C31" s="95" t="s">
        <v>261</v>
      </c>
      <c r="D31" s="87"/>
      <c r="E31" s="89">
        <v>2450000</v>
      </c>
      <c r="F31" s="87"/>
      <c r="G31" s="89">
        <v>138</v>
      </c>
      <c r="H31" s="87"/>
      <c r="I31" s="89">
        <v>0</v>
      </c>
      <c r="J31" s="87"/>
      <c r="K31" s="89">
        <v>0</v>
      </c>
      <c r="L31" s="87"/>
      <c r="M31" s="89">
        <v>0</v>
      </c>
      <c r="N31" s="87"/>
      <c r="O31" s="89">
        <v>338100000</v>
      </c>
      <c r="P31" s="87"/>
      <c r="Q31" s="89">
        <v>0</v>
      </c>
      <c r="R31" s="87"/>
      <c r="S31" s="89">
        <v>338100000</v>
      </c>
    </row>
    <row r="32" spans="1:19" ht="21.75" customHeight="1">
      <c r="A32" s="95" t="s">
        <v>63</v>
      </c>
      <c r="B32" s="11"/>
      <c r="C32" s="95" t="s">
        <v>261</v>
      </c>
      <c r="D32" s="87"/>
      <c r="E32" s="89">
        <v>5490433</v>
      </c>
      <c r="F32" s="87"/>
      <c r="G32" s="89">
        <v>1780</v>
      </c>
      <c r="H32" s="87"/>
      <c r="I32" s="89">
        <v>0</v>
      </c>
      <c r="J32" s="87"/>
      <c r="K32" s="89">
        <v>0</v>
      </c>
      <c r="L32" s="87"/>
      <c r="M32" s="89">
        <v>0</v>
      </c>
      <c r="N32" s="87"/>
      <c r="O32" s="89">
        <v>9772970740</v>
      </c>
      <c r="P32" s="87"/>
      <c r="Q32" s="89">
        <v>0</v>
      </c>
      <c r="R32" s="87"/>
      <c r="S32" s="89">
        <v>9772970740</v>
      </c>
    </row>
    <row r="33" spans="1:19" ht="21.75" customHeight="1">
      <c r="A33" s="95" t="s">
        <v>26</v>
      </c>
      <c r="B33" s="11"/>
      <c r="C33" s="95" t="s">
        <v>261</v>
      </c>
      <c r="D33" s="87"/>
      <c r="E33" s="89">
        <v>47286415</v>
      </c>
      <c r="F33" s="87"/>
      <c r="G33" s="89">
        <v>45</v>
      </c>
      <c r="H33" s="87"/>
      <c r="I33" s="89">
        <v>0</v>
      </c>
      <c r="J33" s="87"/>
      <c r="K33" s="89">
        <v>0</v>
      </c>
      <c r="L33" s="87"/>
      <c r="M33" s="89">
        <v>0</v>
      </c>
      <c r="N33" s="87"/>
      <c r="O33" s="89">
        <v>2127888675</v>
      </c>
      <c r="P33" s="87"/>
      <c r="Q33" s="89">
        <v>0</v>
      </c>
      <c r="R33" s="87"/>
      <c r="S33" s="89">
        <v>2127888675</v>
      </c>
    </row>
    <row r="34" spans="1:19" ht="21.75" customHeight="1">
      <c r="A34" s="95" t="s">
        <v>83</v>
      </c>
      <c r="B34" s="11"/>
      <c r="C34" s="95" t="s">
        <v>277</v>
      </c>
      <c r="D34" s="87"/>
      <c r="E34" s="89">
        <v>6189031</v>
      </c>
      <c r="F34" s="87"/>
      <c r="G34" s="89">
        <v>1500</v>
      </c>
      <c r="H34" s="87"/>
      <c r="I34" s="89">
        <v>0</v>
      </c>
      <c r="J34" s="87"/>
      <c r="K34" s="89">
        <v>0</v>
      </c>
      <c r="L34" s="87"/>
      <c r="M34" s="89">
        <v>0</v>
      </c>
      <c r="N34" s="87"/>
      <c r="O34" s="89">
        <v>9283546500</v>
      </c>
      <c r="P34" s="87"/>
      <c r="Q34" s="89">
        <v>0</v>
      </c>
      <c r="R34" s="87"/>
      <c r="S34" s="89">
        <v>9283546500</v>
      </c>
    </row>
    <row r="35" spans="1:19" ht="21.75" customHeight="1">
      <c r="A35" s="95" t="s">
        <v>31</v>
      </c>
      <c r="B35" s="11"/>
      <c r="C35" s="95" t="s">
        <v>278</v>
      </c>
      <c r="D35" s="87"/>
      <c r="E35" s="89">
        <v>439846</v>
      </c>
      <c r="F35" s="87"/>
      <c r="G35" s="89">
        <v>37000</v>
      </c>
      <c r="H35" s="87"/>
      <c r="I35" s="89">
        <v>16274302000</v>
      </c>
      <c r="J35" s="87"/>
      <c r="K35" s="89">
        <v>0</v>
      </c>
      <c r="L35" s="87"/>
      <c r="M35" s="89">
        <v>16274302000</v>
      </c>
      <c r="N35" s="87"/>
      <c r="O35" s="89">
        <v>16274302000</v>
      </c>
      <c r="P35" s="87"/>
      <c r="Q35" s="89">
        <v>0</v>
      </c>
      <c r="R35" s="87"/>
      <c r="S35" s="89">
        <v>16274302000</v>
      </c>
    </row>
    <row r="36" spans="1:19" ht="21.75" customHeight="1">
      <c r="A36" s="95" t="s">
        <v>43</v>
      </c>
      <c r="B36" s="11"/>
      <c r="C36" s="95" t="s">
        <v>279</v>
      </c>
      <c r="D36" s="87"/>
      <c r="E36" s="89">
        <v>65916275</v>
      </c>
      <c r="F36" s="87"/>
      <c r="G36" s="89">
        <v>300</v>
      </c>
      <c r="H36" s="87"/>
      <c r="I36" s="89">
        <v>0</v>
      </c>
      <c r="J36" s="87"/>
      <c r="K36" s="89">
        <v>0</v>
      </c>
      <c r="L36" s="87"/>
      <c r="M36" s="89">
        <v>0</v>
      </c>
      <c r="N36" s="87"/>
      <c r="O36" s="89">
        <v>19774882500</v>
      </c>
      <c r="P36" s="87"/>
      <c r="Q36" s="89">
        <v>0</v>
      </c>
      <c r="R36" s="87"/>
      <c r="S36" s="89">
        <v>19774882500</v>
      </c>
    </row>
    <row r="37" spans="1:19" ht="21.75" customHeight="1">
      <c r="A37" s="95" t="s">
        <v>179</v>
      </c>
      <c r="B37" s="11"/>
      <c r="C37" s="95" t="s">
        <v>261</v>
      </c>
      <c r="D37" s="87"/>
      <c r="E37" s="89">
        <v>4599827</v>
      </c>
      <c r="F37" s="87"/>
      <c r="G37" s="89">
        <v>3230</v>
      </c>
      <c r="H37" s="87"/>
      <c r="I37" s="89">
        <v>0</v>
      </c>
      <c r="J37" s="87"/>
      <c r="K37" s="89">
        <v>0</v>
      </c>
      <c r="L37" s="87"/>
      <c r="M37" s="89">
        <v>0</v>
      </c>
      <c r="N37" s="87"/>
      <c r="O37" s="89">
        <v>14857441210</v>
      </c>
      <c r="P37" s="87"/>
      <c r="Q37" s="89">
        <v>0</v>
      </c>
      <c r="R37" s="87"/>
      <c r="S37" s="89">
        <v>14857441210</v>
      </c>
    </row>
    <row r="38" spans="1:19" ht="21.75" customHeight="1">
      <c r="A38" s="95" t="s">
        <v>38</v>
      </c>
      <c r="B38" s="11"/>
      <c r="C38" s="95" t="s">
        <v>267</v>
      </c>
      <c r="D38" s="87"/>
      <c r="E38" s="89">
        <v>2500000</v>
      </c>
      <c r="F38" s="87"/>
      <c r="G38" s="89">
        <v>4150</v>
      </c>
      <c r="H38" s="87"/>
      <c r="I38" s="89">
        <v>0</v>
      </c>
      <c r="J38" s="87"/>
      <c r="K38" s="89">
        <v>0</v>
      </c>
      <c r="L38" s="87"/>
      <c r="M38" s="89">
        <v>0</v>
      </c>
      <c r="N38" s="87"/>
      <c r="O38" s="89">
        <v>10375000000</v>
      </c>
      <c r="P38" s="87"/>
      <c r="Q38" s="89">
        <v>0</v>
      </c>
      <c r="R38" s="87"/>
      <c r="S38" s="89">
        <v>10375000000</v>
      </c>
    </row>
    <row r="39" spans="1:19" ht="21.75" customHeight="1">
      <c r="A39" s="95" t="s">
        <v>44</v>
      </c>
      <c r="B39" s="11"/>
      <c r="C39" s="95" t="s">
        <v>280</v>
      </c>
      <c r="D39" s="87"/>
      <c r="E39" s="89">
        <v>1447871</v>
      </c>
      <c r="F39" s="87"/>
      <c r="G39" s="89">
        <v>3000</v>
      </c>
      <c r="H39" s="87"/>
      <c r="I39" s="89">
        <v>0</v>
      </c>
      <c r="J39" s="87"/>
      <c r="K39" s="89">
        <v>0</v>
      </c>
      <c r="L39" s="87"/>
      <c r="M39" s="89">
        <v>0</v>
      </c>
      <c r="N39" s="87"/>
      <c r="O39" s="89">
        <v>4343613000</v>
      </c>
      <c r="P39" s="87"/>
      <c r="Q39" s="89">
        <v>377587371</v>
      </c>
      <c r="R39" s="87"/>
      <c r="S39" s="89">
        <v>3966025629</v>
      </c>
    </row>
    <row r="40" spans="1:19" ht="21.75" customHeight="1">
      <c r="A40" s="95" t="s">
        <v>181</v>
      </c>
      <c r="B40" s="11"/>
      <c r="C40" s="95" t="s">
        <v>281</v>
      </c>
      <c r="D40" s="87"/>
      <c r="E40" s="89">
        <v>2698912</v>
      </c>
      <c r="F40" s="87"/>
      <c r="G40" s="89">
        <v>6700</v>
      </c>
      <c r="H40" s="87"/>
      <c r="I40" s="89">
        <v>0</v>
      </c>
      <c r="J40" s="87"/>
      <c r="K40" s="89">
        <v>0</v>
      </c>
      <c r="L40" s="87"/>
      <c r="M40" s="89">
        <v>0</v>
      </c>
      <c r="N40" s="87"/>
      <c r="O40" s="89">
        <v>18082710400</v>
      </c>
      <c r="P40" s="87"/>
      <c r="Q40" s="89">
        <v>0</v>
      </c>
      <c r="R40" s="87"/>
      <c r="S40" s="89">
        <v>18082710400</v>
      </c>
    </row>
    <row r="41" spans="1:19" ht="21.75" customHeight="1">
      <c r="A41" s="95" t="s">
        <v>39</v>
      </c>
      <c r="B41" s="11"/>
      <c r="C41" s="95" t="s">
        <v>282</v>
      </c>
      <c r="D41" s="87"/>
      <c r="E41" s="89">
        <v>10000000</v>
      </c>
      <c r="F41" s="87"/>
      <c r="G41" s="89">
        <v>260</v>
      </c>
      <c r="H41" s="87"/>
      <c r="I41" s="89">
        <v>0</v>
      </c>
      <c r="J41" s="87"/>
      <c r="K41" s="89">
        <v>0</v>
      </c>
      <c r="L41" s="87"/>
      <c r="M41" s="89">
        <v>0</v>
      </c>
      <c r="N41" s="87"/>
      <c r="O41" s="89">
        <v>2600000000</v>
      </c>
      <c r="P41" s="87"/>
      <c r="Q41" s="89">
        <v>0</v>
      </c>
      <c r="R41" s="87"/>
      <c r="S41" s="89">
        <v>2600000000</v>
      </c>
    </row>
    <row r="42" spans="1:19" ht="21.75" customHeight="1">
      <c r="A42" s="95" t="s">
        <v>84</v>
      </c>
      <c r="B42" s="11"/>
      <c r="C42" s="95" t="s">
        <v>283</v>
      </c>
      <c r="D42" s="87"/>
      <c r="E42" s="89">
        <v>12250000</v>
      </c>
      <c r="F42" s="87"/>
      <c r="G42" s="89">
        <v>1630</v>
      </c>
      <c r="H42" s="87"/>
      <c r="I42" s="89">
        <v>0</v>
      </c>
      <c r="J42" s="87"/>
      <c r="K42" s="89">
        <v>0</v>
      </c>
      <c r="L42" s="87"/>
      <c r="M42" s="89">
        <v>0</v>
      </c>
      <c r="N42" s="87"/>
      <c r="O42" s="89">
        <v>19967500000</v>
      </c>
      <c r="P42" s="87"/>
      <c r="Q42" s="89">
        <v>0</v>
      </c>
      <c r="R42" s="87"/>
      <c r="S42" s="89">
        <v>19967500000</v>
      </c>
    </row>
    <row r="43" spans="1:19" ht="21.75" customHeight="1">
      <c r="A43" s="95" t="s">
        <v>70</v>
      </c>
      <c r="B43" s="11"/>
      <c r="C43" s="95" t="s">
        <v>284</v>
      </c>
      <c r="D43" s="87"/>
      <c r="E43" s="89">
        <v>7840000</v>
      </c>
      <c r="F43" s="87"/>
      <c r="G43" s="89">
        <v>1800</v>
      </c>
      <c r="H43" s="87"/>
      <c r="I43" s="89">
        <v>0</v>
      </c>
      <c r="J43" s="87"/>
      <c r="K43" s="89">
        <v>0</v>
      </c>
      <c r="L43" s="87"/>
      <c r="M43" s="89">
        <v>0</v>
      </c>
      <c r="N43" s="87"/>
      <c r="O43" s="89">
        <v>14112000000</v>
      </c>
      <c r="P43" s="87"/>
      <c r="Q43" s="89">
        <v>357981308</v>
      </c>
      <c r="R43" s="87"/>
      <c r="S43" s="89">
        <v>13754018692</v>
      </c>
    </row>
    <row r="44" spans="1:19" ht="21.75" customHeight="1">
      <c r="A44" s="95" t="s">
        <v>19</v>
      </c>
      <c r="B44" s="11"/>
      <c r="C44" s="95" t="s">
        <v>267</v>
      </c>
      <c r="D44" s="87"/>
      <c r="E44" s="89">
        <v>17000000</v>
      </c>
      <c r="F44" s="87"/>
      <c r="G44" s="89">
        <v>300</v>
      </c>
      <c r="H44" s="87"/>
      <c r="I44" s="89">
        <v>0</v>
      </c>
      <c r="J44" s="87"/>
      <c r="K44" s="89">
        <v>0</v>
      </c>
      <c r="L44" s="87"/>
      <c r="M44" s="89">
        <v>0</v>
      </c>
      <c r="N44" s="87"/>
      <c r="O44" s="89">
        <v>5100000000</v>
      </c>
      <c r="P44" s="87"/>
      <c r="Q44" s="89">
        <v>0</v>
      </c>
      <c r="R44" s="87"/>
      <c r="S44" s="89">
        <v>5100000000</v>
      </c>
    </row>
    <row r="45" spans="1:19" ht="21.75" customHeight="1">
      <c r="A45" s="95" t="s">
        <v>24</v>
      </c>
      <c r="B45" s="11"/>
      <c r="C45" s="95" t="s">
        <v>274</v>
      </c>
      <c r="D45" s="87"/>
      <c r="E45" s="89">
        <v>11789926</v>
      </c>
      <c r="F45" s="87"/>
      <c r="G45" s="89">
        <v>310</v>
      </c>
      <c r="H45" s="87"/>
      <c r="I45" s="89">
        <v>0</v>
      </c>
      <c r="J45" s="87"/>
      <c r="K45" s="89">
        <v>0</v>
      </c>
      <c r="L45" s="87"/>
      <c r="M45" s="89">
        <v>0</v>
      </c>
      <c r="N45" s="87"/>
      <c r="O45" s="89">
        <v>3654877060</v>
      </c>
      <c r="P45" s="87"/>
      <c r="Q45" s="89">
        <v>0</v>
      </c>
      <c r="R45" s="87"/>
      <c r="S45" s="89">
        <v>3654877060</v>
      </c>
    </row>
    <row r="46" spans="1:19" ht="21.75" customHeight="1">
      <c r="A46" s="95" t="s">
        <v>27</v>
      </c>
      <c r="B46" s="11"/>
      <c r="C46" s="95" t="s">
        <v>261</v>
      </c>
      <c r="D46" s="87"/>
      <c r="E46" s="89">
        <v>59000000</v>
      </c>
      <c r="F46" s="87"/>
      <c r="G46" s="89">
        <v>388</v>
      </c>
      <c r="H46" s="87"/>
      <c r="I46" s="89">
        <v>0</v>
      </c>
      <c r="J46" s="87"/>
      <c r="K46" s="89">
        <v>0</v>
      </c>
      <c r="L46" s="87"/>
      <c r="M46" s="89">
        <v>0</v>
      </c>
      <c r="N46" s="87"/>
      <c r="O46" s="89">
        <v>22892000000</v>
      </c>
      <c r="P46" s="87"/>
      <c r="Q46" s="89">
        <v>0</v>
      </c>
      <c r="R46" s="87"/>
      <c r="S46" s="89">
        <v>22892000000</v>
      </c>
    </row>
    <row r="47" spans="1:19" ht="21.75" customHeight="1">
      <c r="A47" s="95" t="s">
        <v>30</v>
      </c>
      <c r="B47" s="11"/>
      <c r="C47" s="95" t="s">
        <v>285</v>
      </c>
      <c r="D47" s="87"/>
      <c r="E47" s="89">
        <v>4100000</v>
      </c>
      <c r="F47" s="87"/>
      <c r="G47" s="89">
        <v>1930</v>
      </c>
      <c r="H47" s="87"/>
      <c r="I47" s="89">
        <v>0</v>
      </c>
      <c r="J47" s="87"/>
      <c r="K47" s="89">
        <v>0</v>
      </c>
      <c r="L47" s="87"/>
      <c r="M47" s="89">
        <v>0</v>
      </c>
      <c r="N47" s="87"/>
      <c r="O47" s="89">
        <v>7913000000</v>
      </c>
      <c r="P47" s="87"/>
      <c r="Q47" s="89">
        <v>101654496</v>
      </c>
      <c r="R47" s="87"/>
      <c r="S47" s="89">
        <v>7811345504</v>
      </c>
    </row>
    <row r="48" spans="1:19" ht="21.75" customHeight="1">
      <c r="A48" s="95" t="s">
        <v>45</v>
      </c>
      <c r="B48" s="11"/>
      <c r="C48" s="95" t="s">
        <v>260</v>
      </c>
      <c r="D48" s="87"/>
      <c r="E48" s="89">
        <v>12183006</v>
      </c>
      <c r="F48" s="87"/>
      <c r="G48" s="89">
        <v>400</v>
      </c>
      <c r="H48" s="87"/>
      <c r="I48" s="89">
        <v>0</v>
      </c>
      <c r="J48" s="87"/>
      <c r="K48" s="89">
        <v>0</v>
      </c>
      <c r="L48" s="87"/>
      <c r="M48" s="89">
        <v>0</v>
      </c>
      <c r="N48" s="87"/>
      <c r="O48" s="89">
        <v>4873202400</v>
      </c>
      <c r="P48" s="87"/>
      <c r="Q48" s="89">
        <v>0</v>
      </c>
      <c r="R48" s="87"/>
      <c r="S48" s="89">
        <v>4873202400</v>
      </c>
    </row>
    <row r="49" spans="1:19" ht="21.75" customHeight="1">
      <c r="A49" s="95" t="s">
        <v>56</v>
      </c>
      <c r="B49" s="11"/>
      <c r="C49" s="95" t="s">
        <v>286</v>
      </c>
      <c r="D49" s="87"/>
      <c r="E49" s="89">
        <v>2606197</v>
      </c>
      <c r="F49" s="87"/>
      <c r="G49" s="89">
        <v>1500</v>
      </c>
      <c r="H49" s="87"/>
      <c r="I49" s="89">
        <v>0</v>
      </c>
      <c r="J49" s="87"/>
      <c r="K49" s="89">
        <v>0</v>
      </c>
      <c r="L49" s="87"/>
      <c r="M49" s="89">
        <v>0</v>
      </c>
      <c r="N49" s="87"/>
      <c r="O49" s="89">
        <v>3909295500</v>
      </c>
      <c r="P49" s="87"/>
      <c r="Q49" s="89">
        <v>0</v>
      </c>
      <c r="R49" s="87"/>
      <c r="S49" s="89">
        <v>3909295500</v>
      </c>
    </row>
    <row r="50" spans="1:19" ht="21.75" customHeight="1">
      <c r="A50" s="95" t="s">
        <v>59</v>
      </c>
      <c r="B50" s="11"/>
      <c r="C50" s="95" t="s">
        <v>287</v>
      </c>
      <c r="D50" s="87"/>
      <c r="E50" s="89">
        <v>2678860</v>
      </c>
      <c r="F50" s="87"/>
      <c r="G50" s="89">
        <v>450</v>
      </c>
      <c r="H50" s="87"/>
      <c r="I50" s="89">
        <v>0</v>
      </c>
      <c r="J50" s="87"/>
      <c r="K50" s="89">
        <v>0</v>
      </c>
      <c r="L50" s="87"/>
      <c r="M50" s="89">
        <v>0</v>
      </c>
      <c r="N50" s="87"/>
      <c r="O50" s="89">
        <v>1205487000</v>
      </c>
      <c r="P50" s="87"/>
      <c r="Q50" s="89">
        <v>0</v>
      </c>
      <c r="R50" s="87"/>
      <c r="S50" s="89">
        <v>1205487000</v>
      </c>
    </row>
    <row r="51" spans="1:19" ht="21.75" customHeight="1">
      <c r="A51" s="95" t="s">
        <v>60</v>
      </c>
      <c r="B51" s="11"/>
      <c r="C51" s="95" t="s">
        <v>288</v>
      </c>
      <c r="D51" s="87"/>
      <c r="E51" s="89">
        <v>7992137</v>
      </c>
      <c r="F51" s="87"/>
      <c r="G51" s="89">
        <v>930</v>
      </c>
      <c r="H51" s="87"/>
      <c r="I51" s="89">
        <v>0</v>
      </c>
      <c r="J51" s="87"/>
      <c r="K51" s="89">
        <v>0</v>
      </c>
      <c r="L51" s="87"/>
      <c r="M51" s="89">
        <v>0</v>
      </c>
      <c r="N51" s="87"/>
      <c r="O51" s="89">
        <v>7432687410</v>
      </c>
      <c r="P51" s="87"/>
      <c r="Q51" s="89">
        <v>0</v>
      </c>
      <c r="R51" s="87"/>
      <c r="S51" s="89">
        <v>7432687410</v>
      </c>
    </row>
    <row r="52" spans="1:19" ht="21.75" customHeight="1">
      <c r="A52" s="95" t="s">
        <v>66</v>
      </c>
      <c r="B52" s="11"/>
      <c r="C52" s="95" t="s">
        <v>289</v>
      </c>
      <c r="D52" s="87"/>
      <c r="E52" s="89">
        <v>56178180</v>
      </c>
      <c r="F52" s="87"/>
      <c r="G52" s="89">
        <v>650</v>
      </c>
      <c r="H52" s="87"/>
      <c r="I52" s="89">
        <v>0</v>
      </c>
      <c r="J52" s="87"/>
      <c r="K52" s="89">
        <v>0</v>
      </c>
      <c r="L52" s="87"/>
      <c r="M52" s="89">
        <v>0</v>
      </c>
      <c r="N52" s="87"/>
      <c r="O52" s="89">
        <v>36515817000</v>
      </c>
      <c r="P52" s="87"/>
      <c r="Q52" s="89">
        <v>0</v>
      </c>
      <c r="R52" s="87"/>
      <c r="S52" s="89">
        <v>36515817000</v>
      </c>
    </row>
    <row r="53" spans="1:19" ht="21.75" customHeight="1">
      <c r="A53" s="95" t="s">
        <v>67</v>
      </c>
      <c r="B53" s="11"/>
      <c r="C53" s="95" t="s">
        <v>290</v>
      </c>
      <c r="D53" s="87"/>
      <c r="E53" s="89">
        <v>1</v>
      </c>
      <c r="F53" s="87"/>
      <c r="G53" s="89">
        <v>3500</v>
      </c>
      <c r="H53" s="87"/>
      <c r="I53" s="89">
        <v>0</v>
      </c>
      <c r="J53" s="87"/>
      <c r="K53" s="89">
        <v>0</v>
      </c>
      <c r="L53" s="87"/>
      <c r="M53" s="89">
        <v>0</v>
      </c>
      <c r="N53" s="87"/>
      <c r="O53" s="89">
        <v>3500</v>
      </c>
      <c r="P53" s="87"/>
      <c r="Q53" s="89">
        <v>0</v>
      </c>
      <c r="R53" s="87"/>
      <c r="S53" s="89">
        <v>3500</v>
      </c>
    </row>
    <row r="54" spans="1:19" ht="21.75" customHeight="1">
      <c r="A54" s="95" t="s">
        <v>185</v>
      </c>
      <c r="B54" s="11"/>
      <c r="C54" s="95" t="s">
        <v>291</v>
      </c>
      <c r="D54" s="87"/>
      <c r="E54" s="89">
        <v>26700000</v>
      </c>
      <c r="F54" s="87"/>
      <c r="G54" s="89">
        <v>60</v>
      </c>
      <c r="H54" s="87"/>
      <c r="I54" s="89">
        <v>0</v>
      </c>
      <c r="J54" s="87"/>
      <c r="K54" s="89">
        <v>0</v>
      </c>
      <c r="L54" s="87"/>
      <c r="M54" s="89">
        <v>0</v>
      </c>
      <c r="N54" s="87"/>
      <c r="O54" s="89">
        <v>1602000000</v>
      </c>
      <c r="P54" s="87"/>
      <c r="Q54" s="89">
        <v>0</v>
      </c>
      <c r="R54" s="87"/>
      <c r="S54" s="89">
        <v>1602000000</v>
      </c>
    </row>
    <row r="55" spans="1:19" ht="21.75" customHeight="1">
      <c r="A55" s="95" t="s">
        <v>58</v>
      </c>
      <c r="B55" s="11"/>
      <c r="C55" s="95" t="s">
        <v>292</v>
      </c>
      <c r="D55" s="87"/>
      <c r="E55" s="89">
        <v>16658306</v>
      </c>
      <c r="F55" s="87"/>
      <c r="G55" s="89">
        <v>160</v>
      </c>
      <c r="H55" s="87"/>
      <c r="I55" s="89">
        <v>0</v>
      </c>
      <c r="J55" s="87"/>
      <c r="K55" s="89">
        <v>0</v>
      </c>
      <c r="L55" s="87"/>
      <c r="M55" s="89">
        <v>0</v>
      </c>
      <c r="N55" s="87"/>
      <c r="O55" s="89">
        <v>2665328960</v>
      </c>
      <c r="P55" s="87"/>
      <c r="Q55" s="89">
        <v>0</v>
      </c>
      <c r="R55" s="87"/>
      <c r="S55" s="89">
        <v>2665328960</v>
      </c>
    </row>
    <row r="56" spans="1:19" ht="21.75" customHeight="1">
      <c r="A56" s="95" t="s">
        <v>183</v>
      </c>
      <c r="B56" s="11"/>
      <c r="C56" s="95" t="s">
        <v>293</v>
      </c>
      <c r="D56" s="87"/>
      <c r="E56" s="89">
        <v>321160</v>
      </c>
      <c r="F56" s="87"/>
      <c r="G56" s="89">
        <v>1920</v>
      </c>
      <c r="H56" s="87"/>
      <c r="I56" s="89">
        <v>0</v>
      </c>
      <c r="J56" s="87"/>
      <c r="K56" s="89">
        <v>0</v>
      </c>
      <c r="L56" s="87"/>
      <c r="M56" s="89">
        <v>0</v>
      </c>
      <c r="N56" s="87"/>
      <c r="O56" s="89">
        <v>616627200</v>
      </c>
      <c r="P56" s="87"/>
      <c r="Q56" s="89">
        <v>0</v>
      </c>
      <c r="R56" s="87"/>
      <c r="S56" s="89">
        <v>616627200</v>
      </c>
    </row>
    <row r="57" spans="1:19" ht="21.75" customHeight="1">
      <c r="A57" s="95" t="s">
        <v>35</v>
      </c>
      <c r="B57" s="11"/>
      <c r="C57" s="95" t="s">
        <v>294</v>
      </c>
      <c r="D57" s="87"/>
      <c r="E57" s="89">
        <v>27800000</v>
      </c>
      <c r="F57" s="87"/>
      <c r="G57" s="89">
        <v>250</v>
      </c>
      <c r="H57" s="87"/>
      <c r="I57" s="89">
        <v>0</v>
      </c>
      <c r="J57" s="87"/>
      <c r="K57" s="89">
        <v>0</v>
      </c>
      <c r="L57" s="87"/>
      <c r="M57" s="89">
        <v>0</v>
      </c>
      <c r="N57" s="87"/>
      <c r="O57" s="89">
        <v>6950000000</v>
      </c>
      <c r="P57" s="87"/>
      <c r="Q57" s="89">
        <v>0</v>
      </c>
      <c r="R57" s="87"/>
      <c r="S57" s="89">
        <v>6950000000</v>
      </c>
    </row>
    <row r="58" spans="1:19" ht="21.75" customHeight="1">
      <c r="A58" s="96" t="s">
        <v>186</v>
      </c>
      <c r="B58" s="11"/>
      <c r="C58" s="96" t="s">
        <v>268</v>
      </c>
      <c r="D58" s="87"/>
      <c r="E58" s="91">
        <v>625000</v>
      </c>
      <c r="F58" s="87"/>
      <c r="G58" s="91">
        <v>3000</v>
      </c>
      <c r="H58" s="87"/>
      <c r="I58" s="91">
        <v>0</v>
      </c>
      <c r="J58" s="87"/>
      <c r="K58" s="91">
        <v>0</v>
      </c>
      <c r="L58" s="87"/>
      <c r="M58" s="91">
        <v>0</v>
      </c>
      <c r="N58" s="87"/>
      <c r="O58" s="91">
        <v>1875000000</v>
      </c>
      <c r="P58" s="87"/>
      <c r="Q58" s="91">
        <v>0</v>
      </c>
      <c r="R58" s="87"/>
      <c r="S58" s="91">
        <v>1875000000</v>
      </c>
    </row>
    <row r="59" spans="1:19" ht="21.75" customHeight="1">
      <c r="A59" s="97" t="s">
        <v>94</v>
      </c>
      <c r="B59" s="11"/>
      <c r="C59" s="72"/>
      <c r="D59" s="87"/>
      <c r="E59" s="93"/>
      <c r="F59" s="87"/>
      <c r="G59" s="93"/>
      <c r="H59" s="87"/>
      <c r="I59" s="93">
        <v>32290520750</v>
      </c>
      <c r="J59" s="87"/>
      <c r="K59" s="93">
        <v>782551405</v>
      </c>
      <c r="L59" s="87"/>
      <c r="M59" s="93">
        <v>31507969345</v>
      </c>
      <c r="N59" s="87"/>
      <c r="O59" s="93">
        <v>446127518381</v>
      </c>
      <c r="P59" s="87"/>
      <c r="Q59" s="93">
        <v>2272384574</v>
      </c>
      <c r="R59" s="87"/>
      <c r="S59" s="93">
        <v>443855133807</v>
      </c>
    </row>
    <row r="60" spans="1:19" ht="15.7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1:19" ht="15.7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74"/>
    </row>
    <row r="62" spans="1:19" ht="15.7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K17"/>
  <sheetViews>
    <sheetView rightToLeft="1" workbookViewId="0">
      <selection activeCell="K17" sqref="A1:K17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21.75" customHeight="1">
      <c r="A2" s="8" t="s">
        <v>149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21.75" customHeight="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4.4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14.45" customHeight="1">
      <c r="A5" s="10" t="s">
        <v>199</v>
      </c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4.45" customHeight="1">
      <c r="A6" s="11"/>
      <c r="B6" s="11"/>
      <c r="C6" s="11"/>
      <c r="D6" s="11"/>
      <c r="E6" s="11"/>
      <c r="F6" s="11"/>
      <c r="G6" s="11"/>
      <c r="H6" s="11"/>
      <c r="I6" s="15" t="s">
        <v>168</v>
      </c>
      <c r="J6" s="11"/>
      <c r="K6" s="15" t="s">
        <v>169</v>
      </c>
    </row>
    <row r="7" spans="1:11" ht="29.1" customHeight="1">
      <c r="A7" s="15" t="s">
        <v>295</v>
      </c>
      <c r="B7" s="11"/>
      <c r="C7" s="98" t="s">
        <v>296</v>
      </c>
      <c r="D7" s="11"/>
      <c r="E7" s="98" t="s">
        <v>297</v>
      </c>
      <c r="F7" s="11"/>
      <c r="G7" s="98" t="s">
        <v>298</v>
      </c>
      <c r="H7" s="11"/>
      <c r="I7" s="78" t="s">
        <v>299</v>
      </c>
      <c r="J7" s="11"/>
      <c r="K7" s="78" t="s">
        <v>299</v>
      </c>
    </row>
    <row r="8" spans="1:11" ht="15.7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5.7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ht="15.7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ht="15.7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ht="15.7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ht="15.7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15.7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ht="15.7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ht="15.7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ht="15.7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S13"/>
  <sheetViews>
    <sheetView rightToLeft="1" workbookViewId="0">
      <selection activeCell="S13" sqref="A1:S13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21.75" customHeight="1">
      <c r="A2" s="8" t="s">
        <v>149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ht="21.75" customHeight="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ht="14.4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4.45" customHeight="1">
      <c r="A5" s="10" t="s">
        <v>300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ht="14.45" customHeight="1">
      <c r="A6" s="12" t="s">
        <v>152</v>
      </c>
      <c r="B6" s="11"/>
      <c r="C6" s="11"/>
      <c r="D6" s="11"/>
      <c r="E6" s="11"/>
      <c r="F6" s="11"/>
      <c r="G6" s="11"/>
      <c r="H6" s="11"/>
      <c r="I6" s="12" t="s">
        <v>168</v>
      </c>
      <c r="J6" s="12"/>
      <c r="K6" s="12"/>
      <c r="L6" s="12"/>
      <c r="M6" s="12"/>
      <c r="N6" s="11"/>
      <c r="O6" s="12" t="s">
        <v>169</v>
      </c>
      <c r="P6" s="12"/>
      <c r="Q6" s="12"/>
      <c r="R6" s="12"/>
      <c r="S6" s="12"/>
    </row>
    <row r="7" spans="1:19" ht="29.1" customHeight="1">
      <c r="A7" s="12"/>
      <c r="B7" s="11"/>
      <c r="C7" s="98" t="s">
        <v>301</v>
      </c>
      <c r="D7" s="11"/>
      <c r="E7" s="98" t="s">
        <v>121</v>
      </c>
      <c r="F7" s="11"/>
      <c r="G7" s="98" t="s">
        <v>302</v>
      </c>
      <c r="H7" s="11"/>
      <c r="I7" s="78" t="s">
        <v>303</v>
      </c>
      <c r="J7" s="13"/>
      <c r="K7" s="78" t="s">
        <v>255</v>
      </c>
      <c r="L7" s="13"/>
      <c r="M7" s="78" t="s">
        <v>304</v>
      </c>
      <c r="N7" s="11"/>
      <c r="O7" s="78" t="s">
        <v>303</v>
      </c>
      <c r="P7" s="13"/>
      <c r="Q7" s="78" t="s">
        <v>255</v>
      </c>
      <c r="R7" s="13"/>
      <c r="S7" s="78" t="s">
        <v>304</v>
      </c>
    </row>
    <row r="8" spans="1:19" ht="15.7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 ht="15.7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19" ht="15.7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15.7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5.7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5.7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40"/>
  <sheetViews>
    <sheetView rightToLeft="1" workbookViewId="0">
      <pane ySplit="7" topLeftCell="A29" activePane="bottomLeft" state="frozen"/>
      <selection pane="bottomLeft" activeCell="M40" sqref="A1:M40"/>
    </sheetView>
  </sheetViews>
  <sheetFormatPr defaultRowHeight="12.75"/>
  <cols>
    <col min="1" max="1" width="72.42578125" bestFit="1" customWidth="1"/>
    <col min="2" max="2" width="1.28515625" customWidth="1"/>
    <col min="3" max="3" width="16" bestFit="1" customWidth="1"/>
    <col min="4" max="4" width="1.28515625" customWidth="1"/>
    <col min="5" max="5" width="13.5703125" bestFit="1" customWidth="1"/>
    <col min="6" max="6" width="1.28515625" customWidth="1"/>
    <col min="7" max="7" width="15.5703125" customWidth="1"/>
    <col min="8" max="8" width="1.28515625" customWidth="1"/>
    <col min="9" max="9" width="18.7109375" bestFit="1" customWidth="1"/>
    <col min="10" max="10" width="1.28515625" customWidth="1"/>
    <col min="11" max="11" width="11.7109375" bestFit="1" customWidth="1"/>
    <col min="12" max="12" width="1.28515625" customWidth="1"/>
    <col min="13" max="13" width="18.7109375" bestFit="1" customWidth="1"/>
    <col min="14" max="14" width="0.28515625" customWidth="1"/>
  </cols>
  <sheetData>
    <row r="1" spans="1:13" ht="29.1" customHeight="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21.75" customHeight="1">
      <c r="A2" s="99" t="s">
        <v>149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1.75" customHeight="1">
      <c r="A3" s="99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3" ht="14.45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3" ht="14.45" customHeight="1">
      <c r="A5" s="100" t="s">
        <v>305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</row>
    <row r="6" spans="1:13" ht="14.45" customHeight="1">
      <c r="A6" s="101" t="s">
        <v>152</v>
      </c>
      <c r="B6" s="87"/>
      <c r="C6" s="101" t="s">
        <v>168</v>
      </c>
      <c r="D6" s="101"/>
      <c r="E6" s="101"/>
      <c r="F6" s="101"/>
      <c r="G6" s="101"/>
      <c r="H6" s="87"/>
      <c r="I6" s="101" t="s">
        <v>169</v>
      </c>
      <c r="J6" s="101"/>
      <c r="K6" s="101"/>
      <c r="L6" s="101"/>
      <c r="M6" s="101"/>
    </row>
    <row r="7" spans="1:13" ht="29.1" customHeight="1">
      <c r="A7" s="101"/>
      <c r="B7" s="87"/>
      <c r="C7" s="102" t="s">
        <v>303</v>
      </c>
      <c r="D7" s="103"/>
      <c r="E7" s="102" t="s">
        <v>255</v>
      </c>
      <c r="F7" s="103"/>
      <c r="G7" s="102" t="s">
        <v>304</v>
      </c>
      <c r="H7" s="87"/>
      <c r="I7" s="102" t="s">
        <v>303</v>
      </c>
      <c r="J7" s="103"/>
      <c r="K7" s="102" t="s">
        <v>255</v>
      </c>
      <c r="L7" s="103"/>
      <c r="M7" s="102" t="s">
        <v>304</v>
      </c>
    </row>
    <row r="8" spans="1:13" ht="21.75" customHeight="1">
      <c r="A8" s="86" t="s">
        <v>137</v>
      </c>
      <c r="B8" s="87"/>
      <c r="C8" s="86">
        <v>18528</v>
      </c>
      <c r="D8" s="87"/>
      <c r="E8" s="86">
        <v>0</v>
      </c>
      <c r="F8" s="87"/>
      <c r="G8" s="86">
        <v>18528</v>
      </c>
      <c r="H8" s="87"/>
      <c r="I8" s="86">
        <v>2327607</v>
      </c>
      <c r="J8" s="87"/>
      <c r="K8" s="86">
        <v>0</v>
      </c>
      <c r="L8" s="87"/>
      <c r="M8" s="86">
        <v>2327607</v>
      </c>
    </row>
    <row r="9" spans="1:13" ht="21.75" customHeight="1">
      <c r="A9" s="89" t="s">
        <v>138</v>
      </c>
      <c r="B9" s="87"/>
      <c r="C9" s="89">
        <v>548240</v>
      </c>
      <c r="D9" s="87"/>
      <c r="E9" s="89">
        <v>0</v>
      </c>
      <c r="F9" s="87"/>
      <c r="G9" s="89">
        <v>548240</v>
      </c>
      <c r="H9" s="87"/>
      <c r="I9" s="89">
        <v>7883739</v>
      </c>
      <c r="J9" s="87"/>
      <c r="K9" s="89">
        <v>0</v>
      </c>
      <c r="L9" s="87"/>
      <c r="M9" s="89">
        <v>7883739</v>
      </c>
    </row>
    <row r="10" spans="1:13" ht="21.75" customHeight="1">
      <c r="A10" s="89" t="s">
        <v>139</v>
      </c>
      <c r="B10" s="87"/>
      <c r="C10" s="89">
        <v>69656</v>
      </c>
      <c r="D10" s="87"/>
      <c r="E10" s="89">
        <v>0</v>
      </c>
      <c r="F10" s="87"/>
      <c r="G10" s="89">
        <v>69656</v>
      </c>
      <c r="H10" s="87"/>
      <c r="I10" s="89">
        <v>796766</v>
      </c>
      <c r="J10" s="87"/>
      <c r="K10" s="89">
        <v>0</v>
      </c>
      <c r="L10" s="87"/>
      <c r="M10" s="89">
        <v>796766</v>
      </c>
    </row>
    <row r="11" spans="1:13" ht="21.75" customHeight="1">
      <c r="A11" s="89" t="s">
        <v>140</v>
      </c>
      <c r="B11" s="87"/>
      <c r="C11" s="89">
        <v>2540718</v>
      </c>
      <c r="D11" s="87"/>
      <c r="E11" s="89">
        <v>0</v>
      </c>
      <c r="F11" s="87"/>
      <c r="G11" s="89">
        <v>2540718</v>
      </c>
      <c r="H11" s="87"/>
      <c r="I11" s="89">
        <v>27788297</v>
      </c>
      <c r="J11" s="87"/>
      <c r="K11" s="89">
        <v>0</v>
      </c>
      <c r="L11" s="87"/>
      <c r="M11" s="89">
        <v>27788297</v>
      </c>
    </row>
    <row r="12" spans="1:13" ht="21.75" customHeight="1">
      <c r="A12" s="89" t="s">
        <v>141</v>
      </c>
      <c r="B12" s="87"/>
      <c r="C12" s="89">
        <v>99324</v>
      </c>
      <c r="D12" s="87"/>
      <c r="E12" s="89">
        <v>0</v>
      </c>
      <c r="F12" s="87"/>
      <c r="G12" s="89">
        <v>99324</v>
      </c>
      <c r="H12" s="87"/>
      <c r="I12" s="89">
        <v>108937134</v>
      </c>
      <c r="J12" s="87"/>
      <c r="K12" s="89">
        <v>0</v>
      </c>
      <c r="L12" s="87"/>
      <c r="M12" s="89">
        <v>108937134</v>
      </c>
    </row>
    <row r="13" spans="1:13" ht="21.75" customHeight="1">
      <c r="A13" s="89" t="s">
        <v>234</v>
      </c>
      <c r="B13" s="87"/>
      <c r="C13" s="89">
        <v>0</v>
      </c>
      <c r="D13" s="87"/>
      <c r="E13" s="89">
        <v>0</v>
      </c>
      <c r="F13" s="87"/>
      <c r="G13" s="89">
        <v>0</v>
      </c>
      <c r="H13" s="87"/>
      <c r="I13" s="89">
        <v>4152377298</v>
      </c>
      <c r="J13" s="87"/>
      <c r="K13" s="89">
        <v>0</v>
      </c>
      <c r="L13" s="87"/>
      <c r="M13" s="89">
        <v>4152377298</v>
      </c>
    </row>
    <row r="14" spans="1:13" ht="21.75" customHeight="1">
      <c r="A14" s="89" t="s">
        <v>142</v>
      </c>
      <c r="B14" s="87"/>
      <c r="C14" s="89">
        <v>170518</v>
      </c>
      <c r="D14" s="87"/>
      <c r="E14" s="89">
        <v>0</v>
      </c>
      <c r="F14" s="87"/>
      <c r="G14" s="89">
        <v>170518</v>
      </c>
      <c r="H14" s="87"/>
      <c r="I14" s="89">
        <v>1599078</v>
      </c>
      <c r="J14" s="87"/>
      <c r="K14" s="89">
        <v>0</v>
      </c>
      <c r="L14" s="87"/>
      <c r="M14" s="89">
        <v>1599078</v>
      </c>
    </row>
    <row r="15" spans="1:13" ht="21.75" customHeight="1">
      <c r="A15" s="89" t="s">
        <v>143</v>
      </c>
      <c r="B15" s="87"/>
      <c r="C15" s="89">
        <v>20433</v>
      </c>
      <c r="D15" s="87"/>
      <c r="E15" s="89">
        <v>0</v>
      </c>
      <c r="F15" s="87"/>
      <c r="G15" s="89">
        <v>20433</v>
      </c>
      <c r="H15" s="87"/>
      <c r="I15" s="89">
        <v>1356492</v>
      </c>
      <c r="J15" s="87"/>
      <c r="K15" s="89">
        <v>0</v>
      </c>
      <c r="L15" s="87"/>
      <c r="M15" s="89">
        <v>1356492</v>
      </c>
    </row>
    <row r="16" spans="1:13" ht="21.75" customHeight="1">
      <c r="A16" s="89" t="s">
        <v>235</v>
      </c>
      <c r="B16" s="87"/>
      <c r="C16" s="89">
        <v>0</v>
      </c>
      <c r="D16" s="87"/>
      <c r="E16" s="89">
        <v>0</v>
      </c>
      <c r="F16" s="87"/>
      <c r="G16" s="89">
        <v>0</v>
      </c>
      <c r="H16" s="87"/>
      <c r="I16" s="89">
        <v>8590684934</v>
      </c>
      <c r="J16" s="87"/>
      <c r="K16" s="89">
        <v>0</v>
      </c>
      <c r="L16" s="87"/>
      <c r="M16" s="89">
        <v>8590684934</v>
      </c>
    </row>
    <row r="17" spans="1:13" ht="21.75" customHeight="1">
      <c r="A17" s="89" t="s">
        <v>236</v>
      </c>
      <c r="B17" s="87"/>
      <c r="C17" s="89">
        <v>0</v>
      </c>
      <c r="D17" s="87"/>
      <c r="E17" s="89">
        <v>0</v>
      </c>
      <c r="F17" s="87"/>
      <c r="G17" s="89">
        <v>0</v>
      </c>
      <c r="H17" s="87"/>
      <c r="I17" s="89">
        <v>8058306848</v>
      </c>
      <c r="J17" s="87"/>
      <c r="K17" s="89">
        <v>0</v>
      </c>
      <c r="L17" s="87"/>
      <c r="M17" s="89">
        <v>8058306848</v>
      </c>
    </row>
    <row r="18" spans="1:13" ht="21.75" customHeight="1">
      <c r="A18" s="89" t="s">
        <v>237</v>
      </c>
      <c r="B18" s="87"/>
      <c r="C18" s="89">
        <v>0</v>
      </c>
      <c r="D18" s="87"/>
      <c r="E18" s="89">
        <v>0</v>
      </c>
      <c r="F18" s="87"/>
      <c r="G18" s="89">
        <v>0</v>
      </c>
      <c r="H18" s="87"/>
      <c r="I18" s="89">
        <v>161408225</v>
      </c>
      <c r="J18" s="87"/>
      <c r="K18" s="89">
        <v>62039</v>
      </c>
      <c r="L18" s="87"/>
      <c r="M18" s="89">
        <v>161346186</v>
      </c>
    </row>
    <row r="19" spans="1:13" ht="21.75" customHeight="1">
      <c r="A19" s="89" t="s">
        <v>238</v>
      </c>
      <c r="B19" s="87"/>
      <c r="C19" s="89">
        <v>0</v>
      </c>
      <c r="D19" s="87"/>
      <c r="E19" s="89">
        <v>0</v>
      </c>
      <c r="F19" s="87"/>
      <c r="G19" s="89">
        <v>0</v>
      </c>
      <c r="H19" s="87"/>
      <c r="I19" s="89">
        <v>18692369870</v>
      </c>
      <c r="J19" s="87"/>
      <c r="K19" s="89">
        <v>0</v>
      </c>
      <c r="L19" s="87"/>
      <c r="M19" s="89">
        <v>18692369870</v>
      </c>
    </row>
    <row r="20" spans="1:13" ht="21.75" customHeight="1">
      <c r="A20" s="89" t="s">
        <v>239</v>
      </c>
      <c r="B20" s="87"/>
      <c r="C20" s="89">
        <v>0</v>
      </c>
      <c r="D20" s="87"/>
      <c r="E20" s="89">
        <v>0</v>
      </c>
      <c r="F20" s="87"/>
      <c r="G20" s="89">
        <v>0</v>
      </c>
      <c r="H20" s="87"/>
      <c r="I20" s="89">
        <v>27532130141</v>
      </c>
      <c r="J20" s="87"/>
      <c r="K20" s="89">
        <v>0</v>
      </c>
      <c r="L20" s="87"/>
      <c r="M20" s="89">
        <v>27532130141</v>
      </c>
    </row>
    <row r="21" spans="1:13" ht="21.75" customHeight="1">
      <c r="A21" s="89" t="s">
        <v>240</v>
      </c>
      <c r="B21" s="87"/>
      <c r="C21" s="89">
        <v>0</v>
      </c>
      <c r="D21" s="87"/>
      <c r="E21" s="89">
        <v>0</v>
      </c>
      <c r="F21" s="87"/>
      <c r="G21" s="89">
        <v>0</v>
      </c>
      <c r="H21" s="87"/>
      <c r="I21" s="89">
        <v>2822301370</v>
      </c>
      <c r="J21" s="87"/>
      <c r="K21" s="89">
        <v>0</v>
      </c>
      <c r="L21" s="87"/>
      <c r="M21" s="89">
        <v>2822301370</v>
      </c>
    </row>
    <row r="22" spans="1:13" ht="21.75" customHeight="1">
      <c r="A22" s="89" t="s">
        <v>241</v>
      </c>
      <c r="B22" s="87"/>
      <c r="C22" s="89">
        <v>0</v>
      </c>
      <c r="D22" s="87"/>
      <c r="E22" s="89">
        <v>0</v>
      </c>
      <c r="F22" s="87"/>
      <c r="G22" s="89">
        <v>0</v>
      </c>
      <c r="H22" s="87"/>
      <c r="I22" s="89">
        <v>10854794514</v>
      </c>
      <c r="J22" s="87"/>
      <c r="K22" s="89">
        <v>0</v>
      </c>
      <c r="L22" s="87"/>
      <c r="M22" s="89">
        <v>10854794514</v>
      </c>
    </row>
    <row r="23" spans="1:13" ht="21.75" customHeight="1">
      <c r="A23" s="89" t="s">
        <v>242</v>
      </c>
      <c r="B23" s="87"/>
      <c r="C23" s="89">
        <v>0</v>
      </c>
      <c r="D23" s="87"/>
      <c r="E23" s="89">
        <v>0</v>
      </c>
      <c r="F23" s="87"/>
      <c r="G23" s="89">
        <v>0</v>
      </c>
      <c r="H23" s="87"/>
      <c r="I23" s="89">
        <v>2937960272</v>
      </c>
      <c r="J23" s="87"/>
      <c r="K23" s="89">
        <v>0</v>
      </c>
      <c r="L23" s="87"/>
      <c r="M23" s="89">
        <v>2937960272</v>
      </c>
    </row>
    <row r="24" spans="1:13" ht="21.75" customHeight="1">
      <c r="A24" s="89" t="s">
        <v>243</v>
      </c>
      <c r="B24" s="87"/>
      <c r="C24" s="89">
        <v>0</v>
      </c>
      <c r="D24" s="87"/>
      <c r="E24" s="89">
        <v>0</v>
      </c>
      <c r="F24" s="87"/>
      <c r="G24" s="89">
        <v>0</v>
      </c>
      <c r="H24" s="87"/>
      <c r="I24" s="89">
        <v>2505616434</v>
      </c>
      <c r="J24" s="87"/>
      <c r="K24" s="89">
        <v>0</v>
      </c>
      <c r="L24" s="87"/>
      <c r="M24" s="89">
        <v>2505616434</v>
      </c>
    </row>
    <row r="25" spans="1:13" ht="21.75" customHeight="1">
      <c r="A25" s="89" t="s">
        <v>244</v>
      </c>
      <c r="B25" s="87"/>
      <c r="C25" s="89">
        <v>0</v>
      </c>
      <c r="D25" s="87"/>
      <c r="E25" s="89">
        <v>0</v>
      </c>
      <c r="F25" s="87"/>
      <c r="G25" s="89">
        <v>0</v>
      </c>
      <c r="H25" s="87"/>
      <c r="I25" s="89">
        <v>1204917980</v>
      </c>
      <c r="J25" s="87"/>
      <c r="K25" s="89">
        <v>0</v>
      </c>
      <c r="L25" s="87"/>
      <c r="M25" s="89">
        <v>1204917980</v>
      </c>
    </row>
    <row r="26" spans="1:13" ht="21.75" customHeight="1">
      <c r="A26" s="89" t="s">
        <v>245</v>
      </c>
      <c r="B26" s="87"/>
      <c r="C26" s="89">
        <v>0</v>
      </c>
      <c r="D26" s="87"/>
      <c r="E26" s="89">
        <v>0</v>
      </c>
      <c r="F26" s="87"/>
      <c r="G26" s="89">
        <v>0</v>
      </c>
      <c r="H26" s="87"/>
      <c r="I26" s="89">
        <v>3932827397</v>
      </c>
      <c r="J26" s="87"/>
      <c r="K26" s="89">
        <v>0</v>
      </c>
      <c r="L26" s="87"/>
      <c r="M26" s="89">
        <v>3932827397</v>
      </c>
    </row>
    <row r="27" spans="1:13" ht="21.75" customHeight="1">
      <c r="A27" s="89" t="s">
        <v>246</v>
      </c>
      <c r="B27" s="87"/>
      <c r="C27" s="89">
        <v>0</v>
      </c>
      <c r="D27" s="87"/>
      <c r="E27" s="89">
        <v>0</v>
      </c>
      <c r="F27" s="87"/>
      <c r="G27" s="89">
        <v>0</v>
      </c>
      <c r="H27" s="87"/>
      <c r="I27" s="89">
        <v>903945206</v>
      </c>
      <c r="J27" s="87"/>
      <c r="K27" s="89">
        <v>0</v>
      </c>
      <c r="L27" s="87"/>
      <c r="M27" s="89">
        <v>903945206</v>
      </c>
    </row>
    <row r="28" spans="1:13" ht="21.75" customHeight="1">
      <c r="A28" s="89" t="s">
        <v>144</v>
      </c>
      <c r="B28" s="87"/>
      <c r="C28" s="89">
        <v>3235671678</v>
      </c>
      <c r="D28" s="87"/>
      <c r="E28" s="89">
        <v>-5111893</v>
      </c>
      <c r="F28" s="87"/>
      <c r="G28" s="89">
        <v>3240783571</v>
      </c>
      <c r="H28" s="87"/>
      <c r="I28" s="89">
        <v>10078849309</v>
      </c>
      <c r="J28" s="87"/>
      <c r="K28" s="89">
        <v>0</v>
      </c>
      <c r="L28" s="87"/>
      <c r="M28" s="89">
        <v>10078849309</v>
      </c>
    </row>
    <row r="29" spans="1:13" ht="21.75" customHeight="1">
      <c r="A29" s="89" t="s">
        <v>145</v>
      </c>
      <c r="B29" s="87"/>
      <c r="C29" s="89">
        <v>428699770</v>
      </c>
      <c r="D29" s="87"/>
      <c r="E29" s="89">
        <v>-389361</v>
      </c>
      <c r="F29" s="87"/>
      <c r="G29" s="89">
        <v>429089131</v>
      </c>
      <c r="H29" s="87"/>
      <c r="I29" s="89">
        <v>904109588</v>
      </c>
      <c r="J29" s="87"/>
      <c r="K29" s="89">
        <v>0</v>
      </c>
      <c r="L29" s="87"/>
      <c r="M29" s="89">
        <v>904109588</v>
      </c>
    </row>
    <row r="30" spans="1:13" ht="21.75" customHeight="1">
      <c r="A30" s="89" t="s">
        <v>146</v>
      </c>
      <c r="B30" s="87"/>
      <c r="C30" s="89">
        <v>1981099978</v>
      </c>
      <c r="D30" s="87"/>
      <c r="E30" s="89">
        <v>-12698166</v>
      </c>
      <c r="F30" s="87"/>
      <c r="G30" s="89">
        <v>1993798144</v>
      </c>
      <c r="H30" s="87"/>
      <c r="I30" s="89">
        <v>3270591781</v>
      </c>
      <c r="J30" s="87"/>
      <c r="K30" s="89">
        <v>0</v>
      </c>
      <c r="L30" s="87"/>
      <c r="M30" s="89">
        <v>3270591781</v>
      </c>
    </row>
    <row r="31" spans="1:13" ht="21.75" customHeight="1">
      <c r="A31" s="89" t="s">
        <v>147</v>
      </c>
      <c r="B31" s="87"/>
      <c r="C31" s="89">
        <v>1430477855</v>
      </c>
      <c r="D31" s="87"/>
      <c r="E31" s="89">
        <v>-9287273</v>
      </c>
      <c r="F31" s="87"/>
      <c r="G31" s="89">
        <v>1439765128</v>
      </c>
      <c r="H31" s="87"/>
      <c r="I31" s="89">
        <v>2306893151</v>
      </c>
      <c r="J31" s="87"/>
      <c r="K31" s="89">
        <v>0</v>
      </c>
      <c r="L31" s="87"/>
      <c r="M31" s="89">
        <v>2306893151</v>
      </c>
    </row>
    <row r="32" spans="1:13" ht="21.75" customHeight="1">
      <c r="A32" s="91" t="s">
        <v>148</v>
      </c>
      <c r="B32" s="87"/>
      <c r="C32" s="91">
        <v>2065573770</v>
      </c>
      <c r="D32" s="87"/>
      <c r="E32" s="91">
        <v>-122827</v>
      </c>
      <c r="F32" s="87"/>
      <c r="G32" s="91">
        <v>2065696597</v>
      </c>
      <c r="H32" s="87"/>
      <c r="I32" s="91">
        <v>2134426229</v>
      </c>
      <c r="J32" s="87"/>
      <c r="K32" s="91">
        <v>1371565</v>
      </c>
      <c r="L32" s="87"/>
      <c r="M32" s="91">
        <v>2133054664</v>
      </c>
    </row>
    <row r="33" spans="1:13" ht="21.75" customHeight="1">
      <c r="A33" s="104" t="s">
        <v>94</v>
      </c>
      <c r="B33" s="87"/>
      <c r="C33" s="93">
        <v>9144990468</v>
      </c>
      <c r="D33" s="87"/>
      <c r="E33" s="93">
        <v>-27609520</v>
      </c>
      <c r="F33" s="87"/>
      <c r="G33" s="93">
        <v>9172599988</v>
      </c>
      <c r="H33" s="87"/>
      <c r="I33" s="93">
        <v>111195199660</v>
      </c>
      <c r="J33" s="87"/>
      <c r="K33" s="93">
        <v>1433604</v>
      </c>
      <c r="L33" s="87"/>
      <c r="M33" s="93">
        <v>111193766056</v>
      </c>
    </row>
    <row r="34" spans="1:13" ht="15.75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</row>
    <row r="35" spans="1:13" ht="15.75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</row>
    <row r="36" spans="1:13" ht="15.75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</row>
    <row r="37" spans="1:13" ht="15.75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</row>
    <row r="38" spans="1:13" ht="15.75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</row>
    <row r="39" spans="1:13" ht="15.75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</row>
    <row r="40" spans="1:13" ht="15.7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R76"/>
  <sheetViews>
    <sheetView rightToLeft="1" workbookViewId="0">
      <pane ySplit="7" topLeftCell="A65" activePane="bottomLeft" state="frozen"/>
      <selection pane="bottomLeft" activeCell="Q73" sqref="A1:R73"/>
    </sheetView>
  </sheetViews>
  <sheetFormatPr defaultRowHeight="12.75"/>
  <cols>
    <col min="1" max="1" width="40.28515625" customWidth="1"/>
    <col min="2" max="2" width="1.28515625" customWidth="1"/>
    <col min="3" max="3" width="14.140625" bestFit="1" customWidth="1"/>
    <col min="4" max="4" width="1.28515625" customWidth="1"/>
    <col min="5" max="5" width="18.7109375" bestFit="1" customWidth="1"/>
    <col min="6" max="6" width="1.28515625" customWidth="1"/>
    <col min="7" max="7" width="18.7109375" bestFit="1" customWidth="1"/>
    <col min="8" max="8" width="1.28515625" customWidth="1"/>
    <col min="9" max="9" width="25.28515625" bestFit="1" customWidth="1"/>
    <col min="10" max="10" width="1.28515625" customWidth="1"/>
    <col min="11" max="11" width="14.140625" bestFit="1" customWidth="1"/>
    <col min="12" max="12" width="1.28515625" customWidth="1"/>
    <col min="13" max="13" width="20.5703125" bestFit="1" customWidth="1"/>
    <col min="14" max="14" width="1.28515625" customWidth="1"/>
    <col min="15" max="15" width="20.5703125" bestFit="1" customWidth="1"/>
    <col min="16" max="16" width="1.28515625" customWidth="1"/>
    <col min="17" max="17" width="23.5703125" customWidth="1"/>
    <col min="18" max="18" width="1.28515625" customWidth="1"/>
    <col min="19" max="19" width="0.28515625" customWidth="1"/>
  </cols>
  <sheetData>
    <row r="1" spans="1:18" ht="29.1" customHeight="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87"/>
    </row>
    <row r="2" spans="1:18" ht="21.75" customHeight="1">
      <c r="A2" s="99" t="s">
        <v>149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</row>
    <row r="3" spans="1:18" ht="21.75" customHeight="1">
      <c r="A3" s="99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</row>
    <row r="4" spans="1:18" ht="14.45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</row>
    <row r="5" spans="1:18" ht="14.45" customHeight="1">
      <c r="A5" s="100" t="s">
        <v>306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</row>
    <row r="6" spans="1:18" ht="14.45" customHeight="1">
      <c r="A6" s="101" t="s">
        <v>152</v>
      </c>
      <c r="B6" s="87"/>
      <c r="C6" s="101" t="s">
        <v>168</v>
      </c>
      <c r="D6" s="101"/>
      <c r="E6" s="101"/>
      <c r="F6" s="101"/>
      <c r="G6" s="101"/>
      <c r="H6" s="101"/>
      <c r="I6" s="101"/>
      <c r="J6" s="87"/>
      <c r="K6" s="101" t="s">
        <v>169</v>
      </c>
      <c r="L6" s="101"/>
      <c r="M6" s="101"/>
      <c r="N6" s="101"/>
      <c r="O6" s="101"/>
      <c r="P6" s="101"/>
      <c r="Q6" s="101"/>
      <c r="R6" s="101"/>
    </row>
    <row r="7" spans="1:18" ht="29.1" customHeight="1">
      <c r="A7" s="101"/>
      <c r="B7" s="87"/>
      <c r="C7" s="102" t="s">
        <v>13</v>
      </c>
      <c r="D7" s="105"/>
      <c r="E7" s="102" t="s">
        <v>307</v>
      </c>
      <c r="F7" s="105"/>
      <c r="G7" s="102" t="s">
        <v>308</v>
      </c>
      <c r="H7" s="105"/>
      <c r="I7" s="102" t="s">
        <v>309</v>
      </c>
      <c r="J7" s="106"/>
      <c r="K7" s="102" t="s">
        <v>13</v>
      </c>
      <c r="L7" s="105"/>
      <c r="M7" s="102" t="s">
        <v>307</v>
      </c>
      <c r="N7" s="105"/>
      <c r="O7" s="102" t="s">
        <v>308</v>
      </c>
      <c r="P7" s="105"/>
      <c r="Q7" s="107" t="s">
        <v>309</v>
      </c>
      <c r="R7" s="107"/>
    </row>
    <row r="8" spans="1:18" ht="21.75" customHeight="1">
      <c r="A8" s="86" t="s">
        <v>62</v>
      </c>
      <c r="B8" s="87"/>
      <c r="C8" s="108">
        <v>2000000</v>
      </c>
      <c r="D8" s="106"/>
      <c r="E8" s="108">
        <v>6004062044</v>
      </c>
      <c r="F8" s="106"/>
      <c r="G8" s="108">
        <v>5370979648</v>
      </c>
      <c r="H8" s="106"/>
      <c r="I8" s="108">
        <v>633082396</v>
      </c>
      <c r="J8" s="106"/>
      <c r="K8" s="108">
        <v>46000000</v>
      </c>
      <c r="L8" s="106"/>
      <c r="M8" s="108">
        <v>110716633849</v>
      </c>
      <c r="N8" s="106"/>
      <c r="O8" s="108">
        <v>123532531897</v>
      </c>
      <c r="P8" s="106"/>
      <c r="Q8" s="109">
        <v>-12815898048</v>
      </c>
      <c r="R8" s="109"/>
    </row>
    <row r="9" spans="1:18" ht="21.75" customHeight="1">
      <c r="A9" s="89" t="s">
        <v>29</v>
      </c>
      <c r="B9" s="87"/>
      <c r="C9" s="110">
        <v>2000000</v>
      </c>
      <c r="D9" s="106"/>
      <c r="E9" s="110">
        <v>10059786025</v>
      </c>
      <c r="F9" s="106"/>
      <c r="G9" s="110">
        <v>9403713000</v>
      </c>
      <c r="H9" s="106"/>
      <c r="I9" s="110">
        <v>656073025</v>
      </c>
      <c r="J9" s="106"/>
      <c r="K9" s="110">
        <v>2000000</v>
      </c>
      <c r="L9" s="106"/>
      <c r="M9" s="110">
        <v>10059786025</v>
      </c>
      <c r="N9" s="106"/>
      <c r="O9" s="110">
        <v>9403713000</v>
      </c>
      <c r="P9" s="106"/>
      <c r="Q9" s="111">
        <v>656073025</v>
      </c>
      <c r="R9" s="111"/>
    </row>
    <row r="10" spans="1:18" ht="21.75" customHeight="1">
      <c r="A10" s="89" t="s">
        <v>65</v>
      </c>
      <c r="B10" s="87"/>
      <c r="C10" s="110">
        <v>36421227</v>
      </c>
      <c r="D10" s="106"/>
      <c r="E10" s="110">
        <v>180293711420</v>
      </c>
      <c r="F10" s="106"/>
      <c r="G10" s="110">
        <v>158033744694</v>
      </c>
      <c r="H10" s="106"/>
      <c r="I10" s="110">
        <v>22259966726</v>
      </c>
      <c r="J10" s="106"/>
      <c r="K10" s="110">
        <v>147068860</v>
      </c>
      <c r="L10" s="106"/>
      <c r="M10" s="110">
        <v>667957106273</v>
      </c>
      <c r="N10" s="106"/>
      <c r="O10" s="110">
        <v>645028427056</v>
      </c>
      <c r="P10" s="106"/>
      <c r="Q10" s="111">
        <v>22928679217</v>
      </c>
      <c r="R10" s="111"/>
    </row>
    <row r="11" spans="1:18" ht="21.75" customHeight="1">
      <c r="A11" s="89" t="s">
        <v>23</v>
      </c>
      <c r="B11" s="87"/>
      <c r="C11" s="110">
        <v>9479418</v>
      </c>
      <c r="D11" s="106"/>
      <c r="E11" s="110">
        <v>22263466543</v>
      </c>
      <c r="F11" s="106"/>
      <c r="G11" s="110">
        <v>17767657175</v>
      </c>
      <c r="H11" s="106"/>
      <c r="I11" s="110">
        <v>4495809368</v>
      </c>
      <c r="J11" s="106"/>
      <c r="K11" s="110">
        <v>53379418</v>
      </c>
      <c r="L11" s="106"/>
      <c r="M11" s="110">
        <v>119043155305</v>
      </c>
      <c r="N11" s="106"/>
      <c r="O11" s="110">
        <v>99863851118</v>
      </c>
      <c r="P11" s="106"/>
      <c r="Q11" s="111">
        <v>19179304187</v>
      </c>
      <c r="R11" s="111"/>
    </row>
    <row r="12" spans="1:18" ht="21.75" customHeight="1">
      <c r="A12" s="89" t="s">
        <v>38</v>
      </c>
      <c r="B12" s="87"/>
      <c r="C12" s="110">
        <v>2950000</v>
      </c>
      <c r="D12" s="106"/>
      <c r="E12" s="110">
        <v>147795354142</v>
      </c>
      <c r="F12" s="106"/>
      <c r="G12" s="110">
        <v>127287293011</v>
      </c>
      <c r="H12" s="106"/>
      <c r="I12" s="110">
        <v>20508061131</v>
      </c>
      <c r="J12" s="106"/>
      <c r="K12" s="110">
        <v>3960000</v>
      </c>
      <c r="L12" s="106"/>
      <c r="M12" s="110">
        <v>199621316211</v>
      </c>
      <c r="N12" s="106"/>
      <c r="O12" s="110">
        <v>163471481366</v>
      </c>
      <c r="P12" s="106"/>
      <c r="Q12" s="111">
        <v>36149834845</v>
      </c>
      <c r="R12" s="111"/>
    </row>
    <row r="13" spans="1:18" ht="21.75" customHeight="1">
      <c r="A13" s="89" t="s">
        <v>42</v>
      </c>
      <c r="B13" s="87"/>
      <c r="C13" s="110">
        <v>1680000</v>
      </c>
      <c r="D13" s="106"/>
      <c r="E13" s="110">
        <v>46102185247</v>
      </c>
      <c r="F13" s="106"/>
      <c r="G13" s="110">
        <v>34605118813</v>
      </c>
      <c r="H13" s="106"/>
      <c r="I13" s="110">
        <v>11497066434</v>
      </c>
      <c r="J13" s="106"/>
      <c r="K13" s="110">
        <v>1680000</v>
      </c>
      <c r="L13" s="106"/>
      <c r="M13" s="110">
        <v>46102185247</v>
      </c>
      <c r="N13" s="106"/>
      <c r="O13" s="110">
        <v>34605118813</v>
      </c>
      <c r="P13" s="106"/>
      <c r="Q13" s="111">
        <v>11497066434</v>
      </c>
      <c r="R13" s="111"/>
    </row>
    <row r="14" spans="1:18" ht="21.75" customHeight="1">
      <c r="A14" s="89" t="s">
        <v>74</v>
      </c>
      <c r="B14" s="87"/>
      <c r="C14" s="110">
        <v>29000000</v>
      </c>
      <c r="D14" s="106"/>
      <c r="E14" s="110">
        <v>200340807542</v>
      </c>
      <c r="F14" s="106"/>
      <c r="G14" s="110">
        <v>182220280181</v>
      </c>
      <c r="H14" s="106"/>
      <c r="I14" s="110">
        <v>18120527361</v>
      </c>
      <c r="J14" s="106"/>
      <c r="K14" s="110">
        <v>47100000</v>
      </c>
      <c r="L14" s="106"/>
      <c r="M14" s="110">
        <v>322307953453</v>
      </c>
      <c r="N14" s="106"/>
      <c r="O14" s="110">
        <v>294687923270</v>
      </c>
      <c r="P14" s="106"/>
      <c r="Q14" s="111">
        <v>27620030183</v>
      </c>
      <c r="R14" s="111"/>
    </row>
    <row r="15" spans="1:18" ht="21.75" customHeight="1">
      <c r="A15" s="89" t="s">
        <v>70</v>
      </c>
      <c r="B15" s="87"/>
      <c r="C15" s="110">
        <v>2940000</v>
      </c>
      <c r="D15" s="106"/>
      <c r="E15" s="110">
        <v>27905629042</v>
      </c>
      <c r="F15" s="106"/>
      <c r="G15" s="110">
        <v>24785548844</v>
      </c>
      <c r="H15" s="106"/>
      <c r="I15" s="110">
        <v>3120080198</v>
      </c>
      <c r="J15" s="106"/>
      <c r="K15" s="110">
        <v>6924800</v>
      </c>
      <c r="L15" s="106"/>
      <c r="M15" s="110">
        <v>62358020907</v>
      </c>
      <c r="N15" s="106"/>
      <c r="O15" s="110">
        <v>58379241022</v>
      </c>
      <c r="P15" s="106"/>
      <c r="Q15" s="111">
        <v>3978779885</v>
      </c>
      <c r="R15" s="111"/>
    </row>
    <row r="16" spans="1:18" ht="21.75" customHeight="1">
      <c r="A16" s="89" t="s">
        <v>35</v>
      </c>
      <c r="B16" s="87"/>
      <c r="C16" s="110">
        <v>27800000</v>
      </c>
      <c r="D16" s="106"/>
      <c r="E16" s="110">
        <v>60828243140</v>
      </c>
      <c r="F16" s="106"/>
      <c r="G16" s="110">
        <v>56982524580</v>
      </c>
      <c r="H16" s="106"/>
      <c r="I16" s="110">
        <v>3845718560</v>
      </c>
      <c r="J16" s="106"/>
      <c r="K16" s="110">
        <v>27800000</v>
      </c>
      <c r="L16" s="106"/>
      <c r="M16" s="110">
        <v>60828243140</v>
      </c>
      <c r="N16" s="106"/>
      <c r="O16" s="110">
        <v>56982524580</v>
      </c>
      <c r="P16" s="106"/>
      <c r="Q16" s="111">
        <v>3845718560</v>
      </c>
      <c r="R16" s="111"/>
    </row>
    <row r="17" spans="1:18" ht="21.75" customHeight="1">
      <c r="A17" s="89" t="s">
        <v>21</v>
      </c>
      <c r="B17" s="87"/>
      <c r="C17" s="110">
        <v>2800000</v>
      </c>
      <c r="D17" s="106"/>
      <c r="E17" s="110">
        <v>9198563857</v>
      </c>
      <c r="F17" s="106"/>
      <c r="G17" s="110">
        <v>6712518043</v>
      </c>
      <c r="H17" s="106"/>
      <c r="I17" s="110">
        <v>2486045814</v>
      </c>
      <c r="J17" s="106"/>
      <c r="K17" s="110">
        <v>34981303</v>
      </c>
      <c r="L17" s="106"/>
      <c r="M17" s="110">
        <v>88217173352</v>
      </c>
      <c r="N17" s="106"/>
      <c r="O17" s="110">
        <v>85695394109</v>
      </c>
      <c r="P17" s="106"/>
      <c r="Q17" s="111">
        <v>2521779243</v>
      </c>
      <c r="R17" s="111"/>
    </row>
    <row r="18" spans="1:18" ht="21.75" customHeight="1">
      <c r="A18" s="89" t="s">
        <v>32</v>
      </c>
      <c r="B18" s="87"/>
      <c r="C18" s="110">
        <v>200000</v>
      </c>
      <c r="D18" s="106"/>
      <c r="E18" s="110">
        <v>1228645805</v>
      </c>
      <c r="F18" s="106"/>
      <c r="G18" s="110">
        <v>1203115451</v>
      </c>
      <c r="H18" s="106"/>
      <c r="I18" s="110">
        <v>25530354</v>
      </c>
      <c r="J18" s="106"/>
      <c r="K18" s="110">
        <v>200000</v>
      </c>
      <c r="L18" s="106"/>
      <c r="M18" s="110">
        <v>1228645805</v>
      </c>
      <c r="N18" s="106"/>
      <c r="O18" s="110">
        <v>1203115451</v>
      </c>
      <c r="P18" s="106"/>
      <c r="Q18" s="111">
        <v>25530354</v>
      </c>
      <c r="R18" s="111"/>
    </row>
    <row r="19" spans="1:18" ht="21.75" customHeight="1">
      <c r="A19" s="89" t="s">
        <v>66</v>
      </c>
      <c r="B19" s="87"/>
      <c r="C19" s="110">
        <v>32000000</v>
      </c>
      <c r="D19" s="106"/>
      <c r="E19" s="110">
        <v>58847760066</v>
      </c>
      <c r="F19" s="106"/>
      <c r="G19" s="110">
        <v>51714474857</v>
      </c>
      <c r="H19" s="106"/>
      <c r="I19" s="110">
        <v>7133285209</v>
      </c>
      <c r="J19" s="106"/>
      <c r="K19" s="110">
        <v>32039245</v>
      </c>
      <c r="L19" s="106"/>
      <c r="M19" s="110">
        <v>59027208361</v>
      </c>
      <c r="N19" s="106"/>
      <c r="O19" s="110">
        <v>51897762681</v>
      </c>
      <c r="P19" s="106"/>
      <c r="Q19" s="111">
        <v>7129445680</v>
      </c>
      <c r="R19" s="111"/>
    </row>
    <row r="20" spans="1:18" ht="21.75" customHeight="1">
      <c r="A20" s="89" t="s">
        <v>79</v>
      </c>
      <c r="B20" s="87"/>
      <c r="C20" s="110">
        <v>0</v>
      </c>
      <c r="D20" s="106"/>
      <c r="E20" s="110">
        <v>0</v>
      </c>
      <c r="F20" s="106"/>
      <c r="G20" s="110">
        <v>0</v>
      </c>
      <c r="H20" s="106"/>
      <c r="I20" s="110">
        <v>0</v>
      </c>
      <c r="J20" s="106"/>
      <c r="K20" s="110">
        <v>20000</v>
      </c>
      <c r="L20" s="106"/>
      <c r="M20" s="110">
        <v>231216053</v>
      </c>
      <c r="N20" s="106"/>
      <c r="O20" s="110">
        <v>216702909</v>
      </c>
      <c r="P20" s="106"/>
      <c r="Q20" s="111">
        <v>14513144</v>
      </c>
      <c r="R20" s="111"/>
    </row>
    <row r="21" spans="1:18" ht="21.75" customHeight="1">
      <c r="A21" s="89" t="s">
        <v>174</v>
      </c>
      <c r="B21" s="87"/>
      <c r="C21" s="110">
        <v>0</v>
      </c>
      <c r="D21" s="106"/>
      <c r="E21" s="110">
        <v>0</v>
      </c>
      <c r="F21" s="106"/>
      <c r="G21" s="110">
        <v>0</v>
      </c>
      <c r="H21" s="106"/>
      <c r="I21" s="110">
        <v>0</v>
      </c>
      <c r="J21" s="106"/>
      <c r="K21" s="110">
        <v>9277134</v>
      </c>
      <c r="L21" s="106"/>
      <c r="M21" s="110">
        <v>39168641445</v>
      </c>
      <c r="N21" s="106"/>
      <c r="O21" s="110">
        <v>39423772350</v>
      </c>
      <c r="P21" s="106"/>
      <c r="Q21" s="111">
        <v>-255130905</v>
      </c>
      <c r="R21" s="111"/>
    </row>
    <row r="22" spans="1:18" ht="21.75" customHeight="1">
      <c r="A22" s="89" t="s">
        <v>175</v>
      </c>
      <c r="B22" s="87"/>
      <c r="C22" s="110">
        <v>0</v>
      </c>
      <c r="D22" s="106"/>
      <c r="E22" s="110">
        <v>0</v>
      </c>
      <c r="F22" s="106"/>
      <c r="G22" s="110">
        <v>0</v>
      </c>
      <c r="H22" s="106"/>
      <c r="I22" s="110">
        <v>0</v>
      </c>
      <c r="J22" s="106"/>
      <c r="K22" s="110">
        <v>20622683</v>
      </c>
      <c r="L22" s="106"/>
      <c r="M22" s="110">
        <v>36603379530</v>
      </c>
      <c r="N22" s="106"/>
      <c r="O22" s="110">
        <v>39927802169</v>
      </c>
      <c r="P22" s="106"/>
      <c r="Q22" s="111">
        <v>-3324422638</v>
      </c>
      <c r="R22" s="111"/>
    </row>
    <row r="23" spans="1:18" ht="21.75" customHeight="1">
      <c r="A23" s="89" t="s">
        <v>43</v>
      </c>
      <c r="B23" s="87"/>
      <c r="C23" s="110">
        <v>0</v>
      </c>
      <c r="D23" s="106"/>
      <c r="E23" s="110">
        <v>0</v>
      </c>
      <c r="F23" s="106"/>
      <c r="G23" s="110">
        <v>0</v>
      </c>
      <c r="H23" s="106"/>
      <c r="I23" s="110">
        <v>0</v>
      </c>
      <c r="J23" s="106"/>
      <c r="K23" s="110">
        <v>58387704</v>
      </c>
      <c r="L23" s="106"/>
      <c r="M23" s="110">
        <v>100943270135</v>
      </c>
      <c r="N23" s="106"/>
      <c r="O23" s="110">
        <v>110450685526</v>
      </c>
      <c r="P23" s="106"/>
      <c r="Q23" s="111">
        <v>-9507415391</v>
      </c>
      <c r="R23" s="111"/>
    </row>
    <row r="24" spans="1:18" ht="21.75" customHeight="1">
      <c r="A24" s="89" t="s">
        <v>72</v>
      </c>
      <c r="B24" s="87"/>
      <c r="C24" s="110">
        <v>0</v>
      </c>
      <c r="D24" s="106"/>
      <c r="E24" s="110">
        <v>0</v>
      </c>
      <c r="F24" s="106"/>
      <c r="G24" s="110">
        <v>0</v>
      </c>
      <c r="H24" s="106"/>
      <c r="I24" s="110">
        <v>0</v>
      </c>
      <c r="J24" s="106"/>
      <c r="K24" s="110">
        <v>65500</v>
      </c>
      <c r="L24" s="106"/>
      <c r="M24" s="110">
        <v>1586804537</v>
      </c>
      <c r="N24" s="106"/>
      <c r="O24" s="110">
        <v>1476701039</v>
      </c>
      <c r="P24" s="106"/>
      <c r="Q24" s="111">
        <v>110103498</v>
      </c>
      <c r="R24" s="111"/>
    </row>
    <row r="25" spans="1:18" ht="21.75" customHeight="1">
      <c r="A25" s="89" t="s">
        <v>176</v>
      </c>
      <c r="B25" s="87"/>
      <c r="C25" s="110">
        <v>0</v>
      </c>
      <c r="D25" s="106"/>
      <c r="E25" s="110">
        <v>0</v>
      </c>
      <c r="F25" s="106"/>
      <c r="G25" s="110">
        <v>0</v>
      </c>
      <c r="H25" s="106"/>
      <c r="I25" s="110">
        <v>0</v>
      </c>
      <c r="J25" s="106"/>
      <c r="K25" s="110">
        <v>24624818</v>
      </c>
      <c r="L25" s="106"/>
      <c r="M25" s="110">
        <v>116852976641</v>
      </c>
      <c r="N25" s="106"/>
      <c r="O25" s="110">
        <v>66089882243</v>
      </c>
      <c r="P25" s="106"/>
      <c r="Q25" s="111">
        <v>50763094398</v>
      </c>
      <c r="R25" s="111"/>
    </row>
    <row r="26" spans="1:18" ht="21.75" customHeight="1">
      <c r="A26" s="89" t="s">
        <v>22</v>
      </c>
      <c r="B26" s="87"/>
      <c r="C26" s="110">
        <v>0</v>
      </c>
      <c r="D26" s="106"/>
      <c r="E26" s="110">
        <v>0</v>
      </c>
      <c r="F26" s="106"/>
      <c r="G26" s="110">
        <v>0</v>
      </c>
      <c r="H26" s="106"/>
      <c r="I26" s="110">
        <v>0</v>
      </c>
      <c r="J26" s="106"/>
      <c r="K26" s="110">
        <v>12317805</v>
      </c>
      <c r="L26" s="106"/>
      <c r="M26" s="110">
        <v>40692135139</v>
      </c>
      <c r="N26" s="106"/>
      <c r="O26" s="110">
        <v>38850029514</v>
      </c>
      <c r="P26" s="106"/>
      <c r="Q26" s="111">
        <v>1842105625</v>
      </c>
      <c r="R26" s="111"/>
    </row>
    <row r="27" spans="1:18" ht="21.75" customHeight="1">
      <c r="A27" s="89" t="s">
        <v>177</v>
      </c>
      <c r="B27" s="87"/>
      <c r="C27" s="110">
        <v>0</v>
      </c>
      <c r="D27" s="106"/>
      <c r="E27" s="110">
        <v>0</v>
      </c>
      <c r="F27" s="106"/>
      <c r="G27" s="110">
        <v>0</v>
      </c>
      <c r="H27" s="106"/>
      <c r="I27" s="110">
        <v>0</v>
      </c>
      <c r="J27" s="106"/>
      <c r="K27" s="110">
        <v>870003</v>
      </c>
      <c r="L27" s="106"/>
      <c r="M27" s="110">
        <v>18907743859</v>
      </c>
      <c r="N27" s="106"/>
      <c r="O27" s="110">
        <v>18680252014</v>
      </c>
      <c r="P27" s="106"/>
      <c r="Q27" s="111">
        <v>227491845</v>
      </c>
      <c r="R27" s="111"/>
    </row>
    <row r="28" spans="1:18" ht="21.75" customHeight="1">
      <c r="A28" s="89" t="s">
        <v>178</v>
      </c>
      <c r="B28" s="87"/>
      <c r="C28" s="110">
        <v>0</v>
      </c>
      <c r="D28" s="106"/>
      <c r="E28" s="110">
        <v>0</v>
      </c>
      <c r="F28" s="106"/>
      <c r="G28" s="110">
        <v>0</v>
      </c>
      <c r="H28" s="106"/>
      <c r="I28" s="110">
        <v>0</v>
      </c>
      <c r="J28" s="106"/>
      <c r="K28" s="110">
        <v>21941010</v>
      </c>
      <c r="L28" s="106"/>
      <c r="M28" s="110">
        <v>34965987034</v>
      </c>
      <c r="N28" s="106"/>
      <c r="O28" s="110">
        <v>51012244872</v>
      </c>
      <c r="P28" s="106"/>
      <c r="Q28" s="111">
        <v>-16046257838</v>
      </c>
      <c r="R28" s="111"/>
    </row>
    <row r="29" spans="1:18" ht="21.75" customHeight="1">
      <c r="A29" s="89" t="s">
        <v>179</v>
      </c>
      <c r="B29" s="87"/>
      <c r="C29" s="110">
        <v>0</v>
      </c>
      <c r="D29" s="106"/>
      <c r="E29" s="110">
        <v>0</v>
      </c>
      <c r="F29" s="106"/>
      <c r="G29" s="110">
        <v>0</v>
      </c>
      <c r="H29" s="106"/>
      <c r="I29" s="110">
        <v>0</v>
      </c>
      <c r="J29" s="106"/>
      <c r="K29" s="110">
        <v>4599827</v>
      </c>
      <c r="L29" s="106"/>
      <c r="M29" s="110">
        <v>82523126417</v>
      </c>
      <c r="N29" s="106"/>
      <c r="O29" s="110">
        <v>90763291882</v>
      </c>
      <c r="P29" s="106"/>
      <c r="Q29" s="111">
        <v>-8240165465</v>
      </c>
      <c r="R29" s="111"/>
    </row>
    <row r="30" spans="1:18" ht="21.75" customHeight="1">
      <c r="A30" s="89" t="s">
        <v>31</v>
      </c>
      <c r="B30" s="87"/>
      <c r="C30" s="110">
        <v>0</v>
      </c>
      <c r="D30" s="106"/>
      <c r="E30" s="110">
        <v>0</v>
      </c>
      <c r="F30" s="106"/>
      <c r="G30" s="110">
        <v>0</v>
      </c>
      <c r="H30" s="106"/>
      <c r="I30" s="110">
        <v>0</v>
      </c>
      <c r="J30" s="106"/>
      <c r="K30" s="110">
        <v>80154</v>
      </c>
      <c r="L30" s="106"/>
      <c r="M30" s="110">
        <v>15702090365</v>
      </c>
      <c r="N30" s="106"/>
      <c r="O30" s="110">
        <v>12174899169</v>
      </c>
      <c r="P30" s="106"/>
      <c r="Q30" s="111">
        <v>3527191196</v>
      </c>
      <c r="R30" s="111"/>
    </row>
    <row r="31" spans="1:18" ht="21.75" customHeight="1">
      <c r="A31" s="89" t="s">
        <v>36</v>
      </c>
      <c r="B31" s="87"/>
      <c r="C31" s="110">
        <v>0</v>
      </c>
      <c r="D31" s="106"/>
      <c r="E31" s="110">
        <v>0</v>
      </c>
      <c r="F31" s="106"/>
      <c r="G31" s="110">
        <v>0</v>
      </c>
      <c r="H31" s="106"/>
      <c r="I31" s="110">
        <v>0</v>
      </c>
      <c r="J31" s="106"/>
      <c r="K31" s="110">
        <v>1841454</v>
      </c>
      <c r="L31" s="106"/>
      <c r="M31" s="110">
        <v>13498707644</v>
      </c>
      <c r="N31" s="106"/>
      <c r="O31" s="110">
        <v>12299585133</v>
      </c>
      <c r="P31" s="106"/>
      <c r="Q31" s="111">
        <v>1199122511</v>
      </c>
      <c r="R31" s="111"/>
    </row>
    <row r="32" spans="1:18" ht="21.75" customHeight="1">
      <c r="A32" s="89" t="s">
        <v>180</v>
      </c>
      <c r="B32" s="87"/>
      <c r="C32" s="110">
        <v>0</v>
      </c>
      <c r="D32" s="106"/>
      <c r="E32" s="110">
        <v>0</v>
      </c>
      <c r="F32" s="106"/>
      <c r="G32" s="110">
        <v>0</v>
      </c>
      <c r="H32" s="106"/>
      <c r="I32" s="110">
        <v>0</v>
      </c>
      <c r="J32" s="106"/>
      <c r="K32" s="110">
        <v>8400000</v>
      </c>
      <c r="L32" s="106"/>
      <c r="M32" s="110">
        <v>63814800000</v>
      </c>
      <c r="N32" s="106"/>
      <c r="O32" s="110">
        <v>56947136400</v>
      </c>
      <c r="P32" s="106"/>
      <c r="Q32" s="111">
        <v>6867663600</v>
      </c>
      <c r="R32" s="111"/>
    </row>
    <row r="33" spans="1:18" ht="21.75" customHeight="1">
      <c r="A33" s="89" t="s">
        <v>181</v>
      </c>
      <c r="B33" s="87"/>
      <c r="C33" s="110">
        <v>0</v>
      </c>
      <c r="D33" s="106"/>
      <c r="E33" s="110">
        <v>0</v>
      </c>
      <c r="F33" s="106"/>
      <c r="G33" s="110">
        <v>0</v>
      </c>
      <c r="H33" s="106"/>
      <c r="I33" s="110">
        <v>0</v>
      </c>
      <c r="J33" s="106"/>
      <c r="K33" s="110">
        <v>2720912</v>
      </c>
      <c r="L33" s="106"/>
      <c r="M33" s="110">
        <v>103188970805</v>
      </c>
      <c r="N33" s="106"/>
      <c r="O33" s="110">
        <v>130367628047</v>
      </c>
      <c r="P33" s="106"/>
      <c r="Q33" s="111">
        <v>-27178657242</v>
      </c>
      <c r="R33" s="111"/>
    </row>
    <row r="34" spans="1:18" ht="21.75" customHeight="1">
      <c r="A34" s="89" t="s">
        <v>182</v>
      </c>
      <c r="B34" s="87"/>
      <c r="C34" s="110">
        <v>0</v>
      </c>
      <c r="D34" s="106"/>
      <c r="E34" s="110">
        <v>0</v>
      </c>
      <c r="F34" s="106"/>
      <c r="G34" s="110">
        <v>0</v>
      </c>
      <c r="H34" s="106"/>
      <c r="I34" s="110">
        <v>0</v>
      </c>
      <c r="J34" s="106"/>
      <c r="K34" s="110">
        <v>514121</v>
      </c>
      <c r="L34" s="106"/>
      <c r="M34" s="110">
        <v>32893164862</v>
      </c>
      <c r="N34" s="106"/>
      <c r="O34" s="110">
        <v>31302546278</v>
      </c>
      <c r="P34" s="106"/>
      <c r="Q34" s="111">
        <v>1590618584</v>
      </c>
      <c r="R34" s="111"/>
    </row>
    <row r="35" spans="1:18" ht="21.75" customHeight="1">
      <c r="A35" s="89" t="s">
        <v>82</v>
      </c>
      <c r="B35" s="87"/>
      <c r="C35" s="110">
        <v>0</v>
      </c>
      <c r="D35" s="106"/>
      <c r="E35" s="110">
        <v>0</v>
      </c>
      <c r="F35" s="106"/>
      <c r="G35" s="110">
        <v>0</v>
      </c>
      <c r="H35" s="106"/>
      <c r="I35" s="110">
        <v>0</v>
      </c>
      <c r="J35" s="106"/>
      <c r="K35" s="110">
        <v>13867401</v>
      </c>
      <c r="L35" s="106"/>
      <c r="M35" s="110">
        <v>56443566057</v>
      </c>
      <c r="N35" s="106"/>
      <c r="O35" s="110">
        <v>73363667298</v>
      </c>
      <c r="P35" s="106"/>
      <c r="Q35" s="111">
        <v>-16920101241</v>
      </c>
      <c r="R35" s="111"/>
    </row>
    <row r="36" spans="1:18" ht="21.75" customHeight="1">
      <c r="A36" s="89" t="s">
        <v>63</v>
      </c>
      <c r="B36" s="87"/>
      <c r="C36" s="110">
        <v>0</v>
      </c>
      <c r="D36" s="106"/>
      <c r="E36" s="110">
        <v>0</v>
      </c>
      <c r="F36" s="106"/>
      <c r="G36" s="110">
        <v>0</v>
      </c>
      <c r="H36" s="106"/>
      <c r="I36" s="110">
        <v>0</v>
      </c>
      <c r="J36" s="106"/>
      <c r="K36" s="110">
        <v>1</v>
      </c>
      <c r="L36" s="106"/>
      <c r="M36" s="110">
        <v>1</v>
      </c>
      <c r="N36" s="106"/>
      <c r="O36" s="110">
        <v>6740</v>
      </c>
      <c r="P36" s="106"/>
      <c r="Q36" s="111">
        <v>-6739</v>
      </c>
      <c r="R36" s="111"/>
    </row>
    <row r="37" spans="1:18" ht="21.75" customHeight="1">
      <c r="A37" s="89" t="s">
        <v>46</v>
      </c>
      <c r="B37" s="87"/>
      <c r="C37" s="110">
        <v>0</v>
      </c>
      <c r="D37" s="106"/>
      <c r="E37" s="110">
        <v>0</v>
      </c>
      <c r="F37" s="106"/>
      <c r="G37" s="110">
        <v>0</v>
      </c>
      <c r="H37" s="106"/>
      <c r="I37" s="110">
        <v>0</v>
      </c>
      <c r="J37" s="106"/>
      <c r="K37" s="110">
        <v>300000</v>
      </c>
      <c r="L37" s="106"/>
      <c r="M37" s="110">
        <v>1702807662</v>
      </c>
      <c r="N37" s="106"/>
      <c r="O37" s="110">
        <v>1401312290</v>
      </c>
      <c r="P37" s="106"/>
      <c r="Q37" s="111">
        <v>301495372</v>
      </c>
      <c r="R37" s="111"/>
    </row>
    <row r="38" spans="1:18" ht="21.75" customHeight="1">
      <c r="A38" s="89" t="s">
        <v>54</v>
      </c>
      <c r="B38" s="87"/>
      <c r="C38" s="110">
        <v>0</v>
      </c>
      <c r="D38" s="106"/>
      <c r="E38" s="110">
        <v>0</v>
      </c>
      <c r="F38" s="106"/>
      <c r="G38" s="110">
        <v>0</v>
      </c>
      <c r="H38" s="106"/>
      <c r="I38" s="110">
        <v>0</v>
      </c>
      <c r="J38" s="106"/>
      <c r="K38" s="110">
        <v>149349</v>
      </c>
      <c r="L38" s="106"/>
      <c r="M38" s="110">
        <v>3277655079</v>
      </c>
      <c r="N38" s="106"/>
      <c r="O38" s="110">
        <v>3968345686</v>
      </c>
      <c r="P38" s="106"/>
      <c r="Q38" s="111">
        <v>-690690607</v>
      </c>
      <c r="R38" s="111"/>
    </row>
    <row r="39" spans="1:18" ht="21.75" customHeight="1">
      <c r="A39" s="89" t="s">
        <v>183</v>
      </c>
      <c r="B39" s="87"/>
      <c r="C39" s="110">
        <v>0</v>
      </c>
      <c r="D39" s="106"/>
      <c r="E39" s="110">
        <v>0</v>
      </c>
      <c r="F39" s="106"/>
      <c r="G39" s="110">
        <v>0</v>
      </c>
      <c r="H39" s="106"/>
      <c r="I39" s="110">
        <v>0</v>
      </c>
      <c r="J39" s="106"/>
      <c r="K39" s="110">
        <v>642320</v>
      </c>
      <c r="L39" s="106"/>
      <c r="M39" s="110">
        <v>15482726727</v>
      </c>
      <c r="N39" s="106"/>
      <c r="O39" s="110">
        <v>12864493560</v>
      </c>
      <c r="P39" s="106"/>
      <c r="Q39" s="111">
        <v>2618233167</v>
      </c>
      <c r="R39" s="111"/>
    </row>
    <row r="40" spans="1:18" ht="21.75" customHeight="1">
      <c r="A40" s="89" t="s">
        <v>56</v>
      </c>
      <c r="B40" s="87"/>
      <c r="C40" s="110">
        <v>0</v>
      </c>
      <c r="D40" s="106"/>
      <c r="E40" s="110">
        <v>0</v>
      </c>
      <c r="F40" s="106"/>
      <c r="G40" s="110">
        <v>0</v>
      </c>
      <c r="H40" s="106"/>
      <c r="I40" s="110">
        <v>0</v>
      </c>
      <c r="J40" s="106"/>
      <c r="K40" s="110">
        <v>1</v>
      </c>
      <c r="L40" s="106"/>
      <c r="M40" s="110">
        <v>1</v>
      </c>
      <c r="N40" s="106"/>
      <c r="O40" s="110">
        <v>1490</v>
      </c>
      <c r="P40" s="106"/>
      <c r="Q40" s="111">
        <v>-1489</v>
      </c>
      <c r="R40" s="111"/>
    </row>
    <row r="41" spans="1:18" ht="21.75" customHeight="1">
      <c r="A41" s="89" t="s">
        <v>88</v>
      </c>
      <c r="B41" s="87"/>
      <c r="C41" s="110">
        <v>0</v>
      </c>
      <c r="D41" s="106"/>
      <c r="E41" s="110">
        <v>0</v>
      </c>
      <c r="F41" s="106"/>
      <c r="G41" s="110">
        <v>0</v>
      </c>
      <c r="H41" s="106"/>
      <c r="I41" s="110">
        <v>0</v>
      </c>
      <c r="J41" s="106"/>
      <c r="K41" s="110">
        <v>35510583</v>
      </c>
      <c r="L41" s="106"/>
      <c r="M41" s="110">
        <v>49297665034</v>
      </c>
      <c r="N41" s="106"/>
      <c r="O41" s="110">
        <v>52242956646</v>
      </c>
      <c r="P41" s="106"/>
      <c r="Q41" s="111">
        <v>-2945291612</v>
      </c>
      <c r="R41" s="111"/>
    </row>
    <row r="42" spans="1:18" ht="21.75" customHeight="1">
      <c r="A42" s="89" t="s">
        <v>80</v>
      </c>
      <c r="B42" s="87"/>
      <c r="C42" s="110">
        <v>0</v>
      </c>
      <c r="D42" s="106"/>
      <c r="E42" s="110">
        <v>0</v>
      </c>
      <c r="F42" s="106"/>
      <c r="G42" s="110">
        <v>0</v>
      </c>
      <c r="H42" s="106"/>
      <c r="I42" s="110">
        <v>0</v>
      </c>
      <c r="J42" s="106"/>
      <c r="K42" s="110">
        <v>500000</v>
      </c>
      <c r="L42" s="106"/>
      <c r="M42" s="110">
        <v>3844339400</v>
      </c>
      <c r="N42" s="106"/>
      <c r="O42" s="110">
        <v>3470219038</v>
      </c>
      <c r="P42" s="106"/>
      <c r="Q42" s="111">
        <v>374120362</v>
      </c>
      <c r="R42" s="111"/>
    </row>
    <row r="43" spans="1:18" ht="21.75" customHeight="1">
      <c r="A43" s="89" t="s">
        <v>184</v>
      </c>
      <c r="B43" s="87"/>
      <c r="C43" s="110">
        <v>0</v>
      </c>
      <c r="D43" s="106"/>
      <c r="E43" s="110">
        <v>0</v>
      </c>
      <c r="F43" s="106"/>
      <c r="G43" s="110">
        <v>0</v>
      </c>
      <c r="H43" s="106"/>
      <c r="I43" s="110">
        <v>0</v>
      </c>
      <c r="J43" s="106"/>
      <c r="K43" s="110">
        <v>2799999</v>
      </c>
      <c r="L43" s="106"/>
      <c r="M43" s="110">
        <v>5135058115</v>
      </c>
      <c r="N43" s="106"/>
      <c r="O43" s="110">
        <v>7846232657</v>
      </c>
      <c r="P43" s="106"/>
      <c r="Q43" s="111">
        <v>-2711174542</v>
      </c>
      <c r="R43" s="111"/>
    </row>
    <row r="44" spans="1:18" ht="21.75" customHeight="1">
      <c r="A44" s="89" t="s">
        <v>83</v>
      </c>
      <c r="B44" s="87"/>
      <c r="C44" s="110">
        <v>0</v>
      </c>
      <c r="D44" s="106"/>
      <c r="E44" s="110">
        <v>0</v>
      </c>
      <c r="F44" s="106"/>
      <c r="G44" s="110">
        <v>0</v>
      </c>
      <c r="H44" s="106"/>
      <c r="I44" s="110">
        <v>0</v>
      </c>
      <c r="J44" s="106"/>
      <c r="K44" s="110">
        <v>6189031</v>
      </c>
      <c r="L44" s="106"/>
      <c r="M44" s="110">
        <v>48819951992</v>
      </c>
      <c r="N44" s="106"/>
      <c r="O44" s="110">
        <v>59368790462</v>
      </c>
      <c r="P44" s="106"/>
      <c r="Q44" s="111">
        <v>-10548838470</v>
      </c>
      <c r="R44" s="111"/>
    </row>
    <row r="45" spans="1:18" ht="21.75" customHeight="1">
      <c r="A45" s="89" t="s">
        <v>58</v>
      </c>
      <c r="B45" s="87"/>
      <c r="C45" s="110">
        <v>0</v>
      </c>
      <c r="D45" s="106"/>
      <c r="E45" s="110">
        <v>0</v>
      </c>
      <c r="F45" s="106"/>
      <c r="G45" s="110">
        <v>0</v>
      </c>
      <c r="H45" s="106"/>
      <c r="I45" s="110">
        <v>0</v>
      </c>
      <c r="J45" s="106"/>
      <c r="K45" s="110">
        <v>400000</v>
      </c>
      <c r="L45" s="106"/>
      <c r="M45" s="110">
        <v>2147378240</v>
      </c>
      <c r="N45" s="106"/>
      <c r="O45" s="110">
        <v>2376237303</v>
      </c>
      <c r="P45" s="106"/>
      <c r="Q45" s="111">
        <v>-228859063</v>
      </c>
      <c r="R45" s="111"/>
    </row>
    <row r="46" spans="1:18" ht="21.75" customHeight="1">
      <c r="A46" s="89" t="s">
        <v>45</v>
      </c>
      <c r="B46" s="87"/>
      <c r="C46" s="110">
        <v>0</v>
      </c>
      <c r="D46" s="106"/>
      <c r="E46" s="110">
        <v>0</v>
      </c>
      <c r="F46" s="106"/>
      <c r="G46" s="110">
        <v>0</v>
      </c>
      <c r="H46" s="106"/>
      <c r="I46" s="110">
        <v>0</v>
      </c>
      <c r="J46" s="106"/>
      <c r="K46" s="110">
        <v>1</v>
      </c>
      <c r="L46" s="106"/>
      <c r="M46" s="110">
        <v>1</v>
      </c>
      <c r="N46" s="106"/>
      <c r="O46" s="110">
        <v>5679</v>
      </c>
      <c r="P46" s="106"/>
      <c r="Q46" s="111">
        <v>-5678</v>
      </c>
      <c r="R46" s="111"/>
    </row>
    <row r="47" spans="1:18" ht="21.75" customHeight="1">
      <c r="A47" s="89" t="s">
        <v>185</v>
      </c>
      <c r="B47" s="87"/>
      <c r="C47" s="110">
        <v>0</v>
      </c>
      <c r="D47" s="106"/>
      <c r="E47" s="110">
        <v>0</v>
      </c>
      <c r="F47" s="106"/>
      <c r="G47" s="110">
        <v>0</v>
      </c>
      <c r="H47" s="106"/>
      <c r="I47" s="110">
        <v>0</v>
      </c>
      <c r="J47" s="106"/>
      <c r="K47" s="110">
        <v>64541409</v>
      </c>
      <c r="L47" s="106"/>
      <c r="M47" s="110">
        <v>222027411183</v>
      </c>
      <c r="N47" s="106"/>
      <c r="O47" s="110">
        <v>197797226021</v>
      </c>
      <c r="P47" s="106"/>
      <c r="Q47" s="111">
        <v>24230185162</v>
      </c>
      <c r="R47" s="111"/>
    </row>
    <row r="48" spans="1:18" ht="21.75" customHeight="1">
      <c r="A48" s="89" t="s">
        <v>25</v>
      </c>
      <c r="B48" s="87"/>
      <c r="C48" s="110">
        <v>0</v>
      </c>
      <c r="D48" s="106"/>
      <c r="E48" s="110">
        <v>0</v>
      </c>
      <c r="F48" s="106"/>
      <c r="G48" s="110">
        <v>0</v>
      </c>
      <c r="H48" s="106"/>
      <c r="I48" s="110">
        <v>0</v>
      </c>
      <c r="J48" s="106"/>
      <c r="K48" s="110">
        <v>28887429</v>
      </c>
      <c r="L48" s="106"/>
      <c r="M48" s="110">
        <v>74093050636</v>
      </c>
      <c r="N48" s="106"/>
      <c r="O48" s="110">
        <v>68708139411</v>
      </c>
      <c r="P48" s="106"/>
      <c r="Q48" s="111">
        <v>5384911225</v>
      </c>
      <c r="R48" s="111"/>
    </row>
    <row r="49" spans="1:18" ht="21.75" customHeight="1">
      <c r="A49" s="89" t="s">
        <v>27</v>
      </c>
      <c r="B49" s="87"/>
      <c r="C49" s="110">
        <v>0</v>
      </c>
      <c r="D49" s="106"/>
      <c r="E49" s="110">
        <v>0</v>
      </c>
      <c r="F49" s="106"/>
      <c r="G49" s="110">
        <v>0</v>
      </c>
      <c r="H49" s="106"/>
      <c r="I49" s="110">
        <v>0</v>
      </c>
      <c r="J49" s="106"/>
      <c r="K49" s="110">
        <v>1</v>
      </c>
      <c r="L49" s="106"/>
      <c r="M49" s="110">
        <v>1</v>
      </c>
      <c r="N49" s="106"/>
      <c r="O49" s="110">
        <v>2605</v>
      </c>
      <c r="P49" s="106"/>
      <c r="Q49" s="111">
        <v>-2604</v>
      </c>
      <c r="R49" s="111"/>
    </row>
    <row r="50" spans="1:18" ht="21.75" customHeight="1">
      <c r="A50" s="89" t="s">
        <v>186</v>
      </c>
      <c r="B50" s="87"/>
      <c r="C50" s="110">
        <v>0</v>
      </c>
      <c r="D50" s="106"/>
      <c r="E50" s="110">
        <v>0</v>
      </c>
      <c r="F50" s="106"/>
      <c r="G50" s="110">
        <v>0</v>
      </c>
      <c r="H50" s="106"/>
      <c r="I50" s="110">
        <v>0</v>
      </c>
      <c r="J50" s="106"/>
      <c r="K50" s="110">
        <v>625000</v>
      </c>
      <c r="L50" s="106"/>
      <c r="M50" s="110">
        <v>5892072226</v>
      </c>
      <c r="N50" s="106"/>
      <c r="O50" s="110">
        <v>5464957680</v>
      </c>
      <c r="P50" s="106"/>
      <c r="Q50" s="111">
        <v>427114546</v>
      </c>
      <c r="R50" s="111"/>
    </row>
    <row r="51" spans="1:18" ht="21.75" customHeight="1">
      <c r="A51" s="89" t="s">
        <v>60</v>
      </c>
      <c r="B51" s="87"/>
      <c r="C51" s="110">
        <v>0</v>
      </c>
      <c r="D51" s="106"/>
      <c r="E51" s="110">
        <v>0</v>
      </c>
      <c r="F51" s="106"/>
      <c r="G51" s="110">
        <v>0</v>
      </c>
      <c r="H51" s="106"/>
      <c r="I51" s="110">
        <v>0</v>
      </c>
      <c r="J51" s="106"/>
      <c r="K51" s="110">
        <v>1</v>
      </c>
      <c r="L51" s="106"/>
      <c r="M51" s="110">
        <v>1</v>
      </c>
      <c r="N51" s="106"/>
      <c r="O51" s="110">
        <v>10537</v>
      </c>
      <c r="P51" s="106"/>
      <c r="Q51" s="111">
        <v>-10536</v>
      </c>
      <c r="R51" s="111"/>
    </row>
    <row r="52" spans="1:18" ht="21.75" customHeight="1">
      <c r="A52" s="89" t="s">
        <v>187</v>
      </c>
      <c r="B52" s="87"/>
      <c r="C52" s="110">
        <v>0</v>
      </c>
      <c r="D52" s="106"/>
      <c r="E52" s="110">
        <v>0</v>
      </c>
      <c r="F52" s="106"/>
      <c r="G52" s="110">
        <v>0</v>
      </c>
      <c r="H52" s="106"/>
      <c r="I52" s="110">
        <v>0</v>
      </c>
      <c r="J52" s="106"/>
      <c r="K52" s="110">
        <v>5054933</v>
      </c>
      <c r="L52" s="106"/>
      <c r="M52" s="110">
        <v>116922873142</v>
      </c>
      <c r="N52" s="106"/>
      <c r="O52" s="110">
        <v>118335362300</v>
      </c>
      <c r="P52" s="106"/>
      <c r="Q52" s="111">
        <v>-1412489158</v>
      </c>
      <c r="R52" s="111"/>
    </row>
    <row r="53" spans="1:18" ht="21.75" customHeight="1">
      <c r="A53" s="89" t="s">
        <v>34</v>
      </c>
      <c r="B53" s="87"/>
      <c r="C53" s="110">
        <v>0</v>
      </c>
      <c r="D53" s="106"/>
      <c r="E53" s="110">
        <v>0</v>
      </c>
      <c r="F53" s="106"/>
      <c r="G53" s="110">
        <v>0</v>
      </c>
      <c r="H53" s="106"/>
      <c r="I53" s="110">
        <v>0</v>
      </c>
      <c r="J53" s="106"/>
      <c r="K53" s="110">
        <v>2953312</v>
      </c>
      <c r="L53" s="106"/>
      <c r="M53" s="110">
        <v>5803035134</v>
      </c>
      <c r="N53" s="106"/>
      <c r="O53" s="110">
        <v>6285418898</v>
      </c>
      <c r="P53" s="106"/>
      <c r="Q53" s="111">
        <v>-482383764</v>
      </c>
      <c r="R53" s="111"/>
    </row>
    <row r="54" spans="1:18" ht="21.75" customHeight="1">
      <c r="A54" s="89" t="s">
        <v>84</v>
      </c>
      <c r="B54" s="87"/>
      <c r="C54" s="110">
        <v>0</v>
      </c>
      <c r="D54" s="106"/>
      <c r="E54" s="110">
        <v>0</v>
      </c>
      <c r="F54" s="106"/>
      <c r="G54" s="110">
        <v>0</v>
      </c>
      <c r="H54" s="106"/>
      <c r="I54" s="110">
        <v>0</v>
      </c>
      <c r="J54" s="106"/>
      <c r="K54" s="110">
        <v>20000000</v>
      </c>
      <c r="L54" s="106"/>
      <c r="M54" s="110">
        <v>180953129206</v>
      </c>
      <c r="N54" s="106"/>
      <c r="O54" s="110">
        <v>240162480000</v>
      </c>
      <c r="P54" s="106"/>
      <c r="Q54" s="111">
        <v>-59209350794</v>
      </c>
      <c r="R54" s="111"/>
    </row>
    <row r="55" spans="1:18" ht="21.75" customHeight="1">
      <c r="A55" s="89" t="s">
        <v>188</v>
      </c>
      <c r="B55" s="87"/>
      <c r="C55" s="110">
        <v>0</v>
      </c>
      <c r="D55" s="106"/>
      <c r="E55" s="110">
        <v>0</v>
      </c>
      <c r="F55" s="106"/>
      <c r="G55" s="110">
        <v>0</v>
      </c>
      <c r="H55" s="106"/>
      <c r="I55" s="110">
        <v>0</v>
      </c>
      <c r="J55" s="106"/>
      <c r="K55" s="110">
        <v>8000000</v>
      </c>
      <c r="L55" s="106"/>
      <c r="M55" s="110">
        <v>33612462959</v>
      </c>
      <c r="N55" s="106"/>
      <c r="O55" s="110">
        <v>35149608000</v>
      </c>
      <c r="P55" s="106"/>
      <c r="Q55" s="111">
        <v>-1537145041</v>
      </c>
      <c r="R55" s="111"/>
    </row>
    <row r="56" spans="1:18" ht="21.75" customHeight="1">
      <c r="A56" s="89" t="s">
        <v>28</v>
      </c>
      <c r="B56" s="87"/>
      <c r="C56" s="110">
        <v>0</v>
      </c>
      <c r="D56" s="106"/>
      <c r="E56" s="110">
        <v>0</v>
      </c>
      <c r="F56" s="106"/>
      <c r="G56" s="110">
        <v>0</v>
      </c>
      <c r="H56" s="106"/>
      <c r="I56" s="110">
        <v>0</v>
      </c>
      <c r="J56" s="106"/>
      <c r="K56" s="110">
        <v>1</v>
      </c>
      <c r="L56" s="106"/>
      <c r="M56" s="110">
        <v>1</v>
      </c>
      <c r="N56" s="106"/>
      <c r="O56" s="110">
        <v>5719</v>
      </c>
      <c r="P56" s="106"/>
      <c r="Q56" s="111">
        <v>-5718</v>
      </c>
      <c r="R56" s="111"/>
    </row>
    <row r="57" spans="1:18" ht="21.75" customHeight="1">
      <c r="A57" s="89" t="s">
        <v>189</v>
      </c>
      <c r="B57" s="87"/>
      <c r="C57" s="110">
        <v>0</v>
      </c>
      <c r="D57" s="106"/>
      <c r="E57" s="110">
        <v>0</v>
      </c>
      <c r="F57" s="106"/>
      <c r="G57" s="110">
        <v>0</v>
      </c>
      <c r="H57" s="106"/>
      <c r="I57" s="110">
        <v>0</v>
      </c>
      <c r="J57" s="106"/>
      <c r="K57" s="110">
        <v>6900000</v>
      </c>
      <c r="L57" s="106"/>
      <c r="M57" s="110">
        <v>110098871342</v>
      </c>
      <c r="N57" s="106"/>
      <c r="O57" s="110">
        <v>120786021450</v>
      </c>
      <c r="P57" s="106"/>
      <c r="Q57" s="111">
        <v>-10687150108</v>
      </c>
      <c r="R57" s="111"/>
    </row>
    <row r="58" spans="1:18" ht="21.75" customHeight="1">
      <c r="A58" s="89" t="s">
        <v>190</v>
      </c>
      <c r="B58" s="87"/>
      <c r="C58" s="110">
        <v>0</v>
      </c>
      <c r="D58" s="106"/>
      <c r="E58" s="110">
        <v>0</v>
      </c>
      <c r="F58" s="106"/>
      <c r="G58" s="110">
        <v>0</v>
      </c>
      <c r="H58" s="106"/>
      <c r="I58" s="110">
        <v>0</v>
      </c>
      <c r="J58" s="106"/>
      <c r="K58" s="110">
        <v>14000000</v>
      </c>
      <c r="L58" s="106"/>
      <c r="M58" s="110">
        <v>34634650869</v>
      </c>
      <c r="N58" s="106"/>
      <c r="O58" s="110">
        <v>33706247400</v>
      </c>
      <c r="P58" s="106"/>
      <c r="Q58" s="111">
        <v>928403469</v>
      </c>
      <c r="R58" s="111"/>
    </row>
    <row r="59" spans="1:18" ht="21.75" customHeight="1">
      <c r="A59" s="89" t="s">
        <v>191</v>
      </c>
      <c r="B59" s="87"/>
      <c r="C59" s="110">
        <v>0</v>
      </c>
      <c r="D59" s="106"/>
      <c r="E59" s="110">
        <v>0</v>
      </c>
      <c r="F59" s="106"/>
      <c r="G59" s="110">
        <v>0</v>
      </c>
      <c r="H59" s="106"/>
      <c r="I59" s="110">
        <v>0</v>
      </c>
      <c r="J59" s="106"/>
      <c r="K59" s="110">
        <v>3444000</v>
      </c>
      <c r="L59" s="106"/>
      <c r="M59" s="110">
        <v>5065245731</v>
      </c>
      <c r="N59" s="106"/>
      <c r="O59" s="110">
        <v>5032557054</v>
      </c>
      <c r="P59" s="106"/>
      <c r="Q59" s="111">
        <v>32688677</v>
      </c>
      <c r="R59" s="111"/>
    </row>
    <row r="60" spans="1:18" ht="21.75" customHeight="1">
      <c r="A60" s="89" t="s">
        <v>192</v>
      </c>
      <c r="B60" s="87"/>
      <c r="C60" s="110">
        <v>0</v>
      </c>
      <c r="D60" s="106"/>
      <c r="E60" s="110">
        <v>0</v>
      </c>
      <c r="F60" s="106"/>
      <c r="G60" s="110">
        <v>0</v>
      </c>
      <c r="H60" s="106"/>
      <c r="I60" s="110">
        <v>0</v>
      </c>
      <c r="J60" s="106"/>
      <c r="K60" s="110">
        <v>6271269</v>
      </c>
      <c r="L60" s="106"/>
      <c r="M60" s="110">
        <v>39248688695</v>
      </c>
      <c r="N60" s="106"/>
      <c r="O60" s="110">
        <v>39248688695</v>
      </c>
      <c r="P60" s="106"/>
      <c r="Q60" s="111">
        <v>0</v>
      </c>
      <c r="R60" s="111"/>
    </row>
    <row r="61" spans="1:18" ht="21.75" customHeight="1">
      <c r="A61" s="89" t="s">
        <v>193</v>
      </c>
      <c r="B61" s="87"/>
      <c r="C61" s="110">
        <v>0</v>
      </c>
      <c r="D61" s="106"/>
      <c r="E61" s="110">
        <v>0</v>
      </c>
      <c r="F61" s="106"/>
      <c r="G61" s="110">
        <v>0</v>
      </c>
      <c r="H61" s="106"/>
      <c r="I61" s="110">
        <v>0</v>
      </c>
      <c r="J61" s="106"/>
      <c r="K61" s="110">
        <v>2720000</v>
      </c>
      <c r="L61" s="106"/>
      <c r="M61" s="110">
        <v>33262442003</v>
      </c>
      <c r="N61" s="106"/>
      <c r="O61" s="110">
        <v>29336403600</v>
      </c>
      <c r="P61" s="106"/>
      <c r="Q61" s="111">
        <v>3926038403</v>
      </c>
      <c r="R61" s="111"/>
    </row>
    <row r="62" spans="1:18" ht="21.75" customHeight="1">
      <c r="A62" s="89" t="s">
        <v>41</v>
      </c>
      <c r="B62" s="87"/>
      <c r="C62" s="110">
        <v>0</v>
      </c>
      <c r="D62" s="106"/>
      <c r="E62" s="110">
        <v>0</v>
      </c>
      <c r="F62" s="106"/>
      <c r="G62" s="110">
        <v>0</v>
      </c>
      <c r="H62" s="106"/>
      <c r="I62" s="110">
        <v>0</v>
      </c>
      <c r="J62" s="106"/>
      <c r="K62" s="110">
        <v>1630000</v>
      </c>
      <c r="L62" s="106"/>
      <c r="M62" s="110">
        <v>6314670069</v>
      </c>
      <c r="N62" s="106"/>
      <c r="O62" s="110">
        <v>5332546637</v>
      </c>
      <c r="P62" s="106"/>
      <c r="Q62" s="111">
        <v>982123432</v>
      </c>
      <c r="R62" s="111"/>
    </row>
    <row r="63" spans="1:18" ht="21.75" customHeight="1">
      <c r="A63" s="89" t="s">
        <v>194</v>
      </c>
      <c r="B63" s="87"/>
      <c r="C63" s="110">
        <v>0</v>
      </c>
      <c r="D63" s="106"/>
      <c r="E63" s="110">
        <v>0</v>
      </c>
      <c r="F63" s="106"/>
      <c r="G63" s="110">
        <v>0</v>
      </c>
      <c r="H63" s="106"/>
      <c r="I63" s="110">
        <v>0</v>
      </c>
      <c r="J63" s="106"/>
      <c r="K63" s="110">
        <v>11072038</v>
      </c>
      <c r="L63" s="106"/>
      <c r="M63" s="110">
        <v>45863211682</v>
      </c>
      <c r="N63" s="106"/>
      <c r="O63" s="110">
        <v>55471043244</v>
      </c>
      <c r="P63" s="106"/>
      <c r="Q63" s="111">
        <v>-9607831562</v>
      </c>
      <c r="R63" s="111"/>
    </row>
    <row r="64" spans="1:18" ht="21.75" customHeight="1">
      <c r="A64" s="89" t="s">
        <v>81</v>
      </c>
      <c r="B64" s="87"/>
      <c r="C64" s="110">
        <v>0</v>
      </c>
      <c r="D64" s="106"/>
      <c r="E64" s="110">
        <v>0</v>
      </c>
      <c r="F64" s="106"/>
      <c r="G64" s="110">
        <v>0</v>
      </c>
      <c r="H64" s="106"/>
      <c r="I64" s="110">
        <v>0</v>
      </c>
      <c r="J64" s="106"/>
      <c r="K64" s="110">
        <v>4750000</v>
      </c>
      <c r="L64" s="106"/>
      <c r="M64" s="110">
        <v>49034749523</v>
      </c>
      <c r="N64" s="106"/>
      <c r="O64" s="110">
        <v>48294333410</v>
      </c>
      <c r="P64" s="106"/>
      <c r="Q64" s="111">
        <v>740416113</v>
      </c>
      <c r="R64" s="111"/>
    </row>
    <row r="65" spans="1:18" ht="21.75" customHeight="1">
      <c r="A65" s="89" t="s">
        <v>20</v>
      </c>
      <c r="B65" s="87"/>
      <c r="C65" s="110">
        <v>0</v>
      </c>
      <c r="D65" s="106"/>
      <c r="E65" s="110">
        <v>0</v>
      </c>
      <c r="F65" s="106"/>
      <c r="G65" s="110">
        <v>0</v>
      </c>
      <c r="H65" s="106"/>
      <c r="I65" s="110">
        <v>0</v>
      </c>
      <c r="J65" s="106"/>
      <c r="K65" s="110">
        <v>28600000</v>
      </c>
      <c r="L65" s="106"/>
      <c r="M65" s="110">
        <v>51489602914</v>
      </c>
      <c r="N65" s="106"/>
      <c r="O65" s="110">
        <v>51514851697</v>
      </c>
      <c r="P65" s="106"/>
      <c r="Q65" s="111">
        <v>-25248783</v>
      </c>
      <c r="R65" s="111"/>
    </row>
    <row r="66" spans="1:18" ht="21.75" customHeight="1">
      <c r="A66" s="89" t="s">
        <v>195</v>
      </c>
      <c r="B66" s="87"/>
      <c r="C66" s="110">
        <v>0</v>
      </c>
      <c r="D66" s="106"/>
      <c r="E66" s="110">
        <v>0</v>
      </c>
      <c r="F66" s="106"/>
      <c r="G66" s="110">
        <v>0</v>
      </c>
      <c r="H66" s="106"/>
      <c r="I66" s="110">
        <v>0</v>
      </c>
      <c r="J66" s="106"/>
      <c r="K66" s="110">
        <v>7200000</v>
      </c>
      <c r="L66" s="106"/>
      <c r="M66" s="110">
        <v>23964297387</v>
      </c>
      <c r="N66" s="106"/>
      <c r="O66" s="110">
        <v>27333194040</v>
      </c>
      <c r="P66" s="106"/>
      <c r="Q66" s="111">
        <v>-3368896653</v>
      </c>
      <c r="R66" s="111"/>
    </row>
    <row r="67" spans="1:18" ht="21.75" customHeight="1">
      <c r="A67" s="91" t="s">
        <v>51</v>
      </c>
      <c r="B67" s="87"/>
      <c r="C67" s="112">
        <v>0</v>
      </c>
      <c r="D67" s="106"/>
      <c r="E67" s="112">
        <v>0</v>
      </c>
      <c r="F67" s="106"/>
      <c r="G67" s="112">
        <v>0</v>
      </c>
      <c r="H67" s="106"/>
      <c r="I67" s="112">
        <v>0</v>
      </c>
      <c r="J67" s="106"/>
      <c r="K67" s="112">
        <v>200001</v>
      </c>
      <c r="L67" s="106"/>
      <c r="M67" s="112">
        <v>2809307086</v>
      </c>
      <c r="N67" s="106"/>
      <c r="O67" s="112">
        <v>2842990499</v>
      </c>
      <c r="P67" s="106"/>
      <c r="Q67" s="113">
        <v>-33683413</v>
      </c>
      <c r="R67" s="113"/>
    </row>
    <row r="68" spans="1:18" ht="21.75" customHeight="1">
      <c r="A68" s="104" t="s">
        <v>94</v>
      </c>
      <c r="B68" s="87"/>
      <c r="C68" s="114">
        <v>149270645</v>
      </c>
      <c r="D68" s="106"/>
      <c r="E68" s="114">
        <v>770868214873</v>
      </c>
      <c r="F68" s="106"/>
      <c r="G68" s="114">
        <v>676086968297</v>
      </c>
      <c r="H68" s="106"/>
      <c r="I68" s="114">
        <v>94781246576</v>
      </c>
      <c r="J68" s="106"/>
      <c r="K68" s="114">
        <v>846624831</v>
      </c>
      <c r="L68" s="106"/>
      <c r="M68" s="114">
        <v>3676281362493</v>
      </c>
      <c r="N68" s="106"/>
      <c r="O68" s="114">
        <v>3632438601654</v>
      </c>
      <c r="P68" s="106"/>
      <c r="Q68" s="115">
        <v>43842760840</v>
      </c>
      <c r="R68" s="115"/>
    </row>
    <row r="69" spans="1:18" ht="15.75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</row>
    <row r="70" spans="1:18" ht="15.75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</row>
    <row r="71" spans="1:18" ht="15.75">
      <c r="A71" s="87"/>
      <c r="B71" s="87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</row>
    <row r="72" spans="1:18" ht="15.75">
      <c r="A72" s="87"/>
      <c r="B72" s="87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</row>
    <row r="73" spans="1:18" ht="15.75">
      <c r="A73" s="87"/>
      <c r="B73" s="87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</row>
    <row r="74" spans="1:18">
      <c r="M74" s="4"/>
    </row>
    <row r="76" spans="1:18">
      <c r="M76" s="3"/>
    </row>
  </sheetData>
  <mergeCells count="69">
    <mergeCell ref="Q68:R68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B99"/>
  <sheetViews>
    <sheetView rightToLeft="1" zoomScale="70" zoomScaleNormal="70" workbookViewId="0">
      <pane ySplit="8" topLeftCell="A9" activePane="bottomLeft" state="frozen"/>
      <selection pane="bottomLeft" activeCell="T19" sqref="T19"/>
    </sheetView>
  </sheetViews>
  <sheetFormatPr defaultRowHeight="12.75"/>
  <cols>
    <col min="1" max="1" width="3.85546875" style="2" bestFit="1" customWidth="1"/>
    <col min="2" max="2" width="2.5703125" style="2" customWidth="1"/>
    <col min="3" max="3" width="23.42578125" style="2" customWidth="1"/>
    <col min="4" max="4" width="1.28515625" style="2" customWidth="1"/>
    <col min="5" max="5" width="1.140625" style="2" customWidth="1"/>
    <col min="6" max="6" width="23" style="2" bestFit="1" customWidth="1"/>
    <col min="7" max="7" width="1.28515625" style="2" customWidth="1"/>
    <col min="8" max="8" width="27.85546875" style="2" bestFit="1" customWidth="1"/>
    <col min="9" max="9" width="1.28515625" style="2" customWidth="1"/>
    <col min="10" max="10" width="27.85546875" style="2" bestFit="1" customWidth="1"/>
    <col min="11" max="11" width="1.28515625" style="2" customWidth="1"/>
    <col min="12" max="12" width="20.7109375" style="2" bestFit="1" customWidth="1"/>
    <col min="13" max="13" width="1.28515625" style="2" customWidth="1"/>
    <col min="14" max="14" width="27.7109375" style="2" bestFit="1" customWidth="1"/>
    <col min="15" max="15" width="1.28515625" style="2" customWidth="1"/>
    <col min="16" max="16" width="21.42578125" style="2" bestFit="1" customWidth="1"/>
    <col min="17" max="17" width="1.28515625" style="2" customWidth="1"/>
    <col min="18" max="18" width="25.85546875" style="2" bestFit="1" customWidth="1"/>
    <col min="19" max="19" width="1.28515625" style="2" customWidth="1"/>
    <col min="20" max="20" width="22.85546875" style="2" bestFit="1" customWidth="1"/>
    <col min="21" max="21" width="1.28515625" style="2" customWidth="1"/>
    <col min="22" max="22" width="23.28515625" style="2" bestFit="1" customWidth="1"/>
    <col min="23" max="23" width="1.28515625" style="2" customWidth="1"/>
    <col min="24" max="24" width="27.85546875" style="2" bestFit="1" customWidth="1"/>
    <col min="25" max="25" width="1.28515625" style="2" customWidth="1"/>
    <col min="26" max="26" width="27.7109375" style="2" bestFit="1" customWidth="1"/>
    <col min="27" max="27" width="1.28515625" style="2" customWidth="1"/>
    <col min="28" max="28" width="26.85546875" style="2" bestFit="1" customWidth="1"/>
    <col min="29" max="29" width="0.28515625" style="2" customWidth="1"/>
    <col min="30" max="16384" width="9.140625" style="2"/>
  </cols>
  <sheetData>
    <row r="1" spans="1:28" ht="29.1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ht="21.75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28" ht="21.75" customHeight="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ht="26.25" customHeight="1">
      <c r="A4" s="47" t="s">
        <v>3</v>
      </c>
      <c r="B4" s="48" t="s">
        <v>4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</row>
    <row r="5" spans="1:28" ht="26.25" customHeight="1">
      <c r="A5" s="48" t="s">
        <v>5</v>
      </c>
      <c r="B5" s="48"/>
      <c r="C5" s="48" t="s">
        <v>6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</row>
    <row r="6" spans="1:28" ht="27" customHeight="1">
      <c r="A6" s="33"/>
      <c r="B6" s="33"/>
      <c r="C6" s="33"/>
      <c r="D6" s="33"/>
      <c r="E6" s="33"/>
      <c r="F6" s="28" t="s">
        <v>7</v>
      </c>
      <c r="G6" s="28"/>
      <c r="H6" s="28"/>
      <c r="I6" s="28"/>
      <c r="J6" s="28"/>
      <c r="K6" s="33"/>
      <c r="L6" s="28" t="s">
        <v>8</v>
      </c>
      <c r="M6" s="28"/>
      <c r="N6" s="28"/>
      <c r="O6" s="28"/>
      <c r="P6" s="28"/>
      <c r="Q6" s="28"/>
      <c r="R6" s="28"/>
      <c r="S6" s="33"/>
      <c r="T6" s="28" t="s">
        <v>9</v>
      </c>
      <c r="U6" s="28"/>
      <c r="V6" s="28"/>
      <c r="W6" s="28"/>
      <c r="X6" s="28"/>
      <c r="Y6" s="28"/>
      <c r="Z6" s="28"/>
      <c r="AA6" s="28"/>
      <c r="AB6" s="28"/>
    </row>
    <row r="7" spans="1:28" ht="27" customHeight="1">
      <c r="A7" s="33"/>
      <c r="B7" s="33"/>
      <c r="C7" s="33"/>
      <c r="D7" s="33"/>
      <c r="E7" s="33"/>
      <c r="F7" s="49"/>
      <c r="G7" s="49"/>
      <c r="H7" s="49"/>
      <c r="I7" s="49"/>
      <c r="J7" s="49"/>
      <c r="K7" s="33"/>
      <c r="L7" s="30" t="s">
        <v>10</v>
      </c>
      <c r="M7" s="30"/>
      <c r="N7" s="30"/>
      <c r="O7" s="49"/>
      <c r="P7" s="30" t="s">
        <v>11</v>
      </c>
      <c r="Q7" s="30"/>
      <c r="R7" s="30"/>
      <c r="S7" s="33"/>
      <c r="T7" s="49"/>
      <c r="U7" s="49"/>
      <c r="V7" s="49"/>
      <c r="W7" s="49"/>
      <c r="X7" s="49"/>
      <c r="Y7" s="49"/>
      <c r="Z7" s="49"/>
      <c r="AA7" s="49"/>
      <c r="AB7" s="49"/>
    </row>
    <row r="8" spans="1:28" ht="21.75" customHeight="1">
      <c r="A8" s="28" t="s">
        <v>12</v>
      </c>
      <c r="B8" s="28"/>
      <c r="C8" s="28"/>
      <c r="D8" s="33"/>
      <c r="E8" s="28" t="s">
        <v>13</v>
      </c>
      <c r="F8" s="28"/>
      <c r="G8" s="33"/>
      <c r="H8" s="31" t="s">
        <v>14</v>
      </c>
      <c r="I8" s="33"/>
      <c r="J8" s="31" t="s">
        <v>15</v>
      </c>
      <c r="K8" s="33"/>
      <c r="L8" s="32" t="s">
        <v>13</v>
      </c>
      <c r="M8" s="49"/>
      <c r="N8" s="32" t="s">
        <v>14</v>
      </c>
      <c r="O8" s="33"/>
      <c r="P8" s="32" t="s">
        <v>13</v>
      </c>
      <c r="Q8" s="49"/>
      <c r="R8" s="32" t="s">
        <v>16</v>
      </c>
      <c r="S8" s="33"/>
      <c r="T8" s="31" t="s">
        <v>13</v>
      </c>
      <c r="U8" s="33"/>
      <c r="V8" s="31" t="s">
        <v>17</v>
      </c>
      <c r="W8" s="33"/>
      <c r="X8" s="31" t="s">
        <v>14</v>
      </c>
      <c r="Y8" s="33"/>
      <c r="Z8" s="31" t="s">
        <v>15</v>
      </c>
      <c r="AA8" s="33"/>
      <c r="AB8" s="31" t="s">
        <v>18</v>
      </c>
    </row>
    <row r="9" spans="1:28" ht="21.75" customHeight="1">
      <c r="A9" s="50" t="s">
        <v>19</v>
      </c>
      <c r="B9" s="50"/>
      <c r="C9" s="50"/>
      <c r="D9" s="33"/>
      <c r="E9" s="39">
        <v>42000000</v>
      </c>
      <c r="F9" s="39"/>
      <c r="G9" s="40"/>
      <c r="H9" s="41">
        <v>99551976635</v>
      </c>
      <c r="I9" s="40"/>
      <c r="J9" s="41">
        <v>128172807000</v>
      </c>
      <c r="K9" s="40"/>
      <c r="L9" s="41">
        <v>0</v>
      </c>
      <c r="M9" s="40"/>
      <c r="N9" s="41">
        <v>0</v>
      </c>
      <c r="O9" s="40"/>
      <c r="P9" s="41">
        <v>0</v>
      </c>
      <c r="Q9" s="40"/>
      <c r="R9" s="41">
        <v>0</v>
      </c>
      <c r="S9" s="40"/>
      <c r="T9" s="46">
        <v>42000000</v>
      </c>
      <c r="U9" s="40"/>
      <c r="V9" s="41">
        <v>3290</v>
      </c>
      <c r="W9" s="40"/>
      <c r="X9" s="41">
        <v>99551976635</v>
      </c>
      <c r="Y9" s="40"/>
      <c r="Z9" s="41">
        <v>137357829000</v>
      </c>
      <c r="AA9" s="33"/>
      <c r="AB9" s="34">
        <v>1.89</v>
      </c>
    </row>
    <row r="10" spans="1:28" ht="21.75" customHeight="1">
      <c r="A10" s="51" t="s">
        <v>20</v>
      </c>
      <c r="B10" s="51"/>
      <c r="C10" s="51"/>
      <c r="D10" s="33"/>
      <c r="E10" s="42">
        <v>57732580</v>
      </c>
      <c r="F10" s="42"/>
      <c r="G10" s="40"/>
      <c r="H10" s="40">
        <v>97870904640</v>
      </c>
      <c r="I10" s="40"/>
      <c r="J10" s="40">
        <v>100201318226.15401</v>
      </c>
      <c r="K10" s="40"/>
      <c r="L10" s="40">
        <v>0</v>
      </c>
      <c r="M10" s="40"/>
      <c r="N10" s="40">
        <v>0</v>
      </c>
      <c r="O10" s="40"/>
      <c r="P10" s="40">
        <v>0</v>
      </c>
      <c r="Q10" s="40"/>
      <c r="R10" s="40">
        <v>0</v>
      </c>
      <c r="S10" s="40"/>
      <c r="T10" s="40">
        <v>57732580</v>
      </c>
      <c r="U10" s="40"/>
      <c r="V10" s="40">
        <v>2216</v>
      </c>
      <c r="W10" s="40"/>
      <c r="X10" s="40">
        <v>97870904640</v>
      </c>
      <c r="Y10" s="40"/>
      <c r="Z10" s="40">
        <v>127174181666.18401</v>
      </c>
      <c r="AA10" s="33"/>
      <c r="AB10" s="35">
        <v>1.75</v>
      </c>
    </row>
    <row r="11" spans="1:28" ht="21.75" customHeight="1">
      <c r="A11" s="51" t="s">
        <v>21</v>
      </c>
      <c r="B11" s="51"/>
      <c r="C11" s="51"/>
      <c r="D11" s="33"/>
      <c r="E11" s="42">
        <v>55000000</v>
      </c>
      <c r="F11" s="42"/>
      <c r="G11" s="40"/>
      <c r="H11" s="40">
        <v>124859737745</v>
      </c>
      <c r="I11" s="40"/>
      <c r="J11" s="40">
        <v>126458070750</v>
      </c>
      <c r="K11" s="40"/>
      <c r="L11" s="40">
        <v>24600000</v>
      </c>
      <c r="M11" s="40"/>
      <c r="N11" s="40">
        <v>65967560787</v>
      </c>
      <c r="O11" s="40"/>
      <c r="P11" s="40">
        <v>-2800000</v>
      </c>
      <c r="Q11" s="40"/>
      <c r="R11" s="40">
        <v>9198563857</v>
      </c>
      <c r="S11" s="40"/>
      <c r="T11" s="40">
        <v>76800000</v>
      </c>
      <c r="U11" s="40"/>
      <c r="V11" s="40">
        <v>3242</v>
      </c>
      <c r="W11" s="40"/>
      <c r="X11" s="40">
        <v>184114780489</v>
      </c>
      <c r="Y11" s="40"/>
      <c r="Z11" s="40">
        <v>247504135680</v>
      </c>
      <c r="AA11" s="33"/>
      <c r="AB11" s="35">
        <v>3.41</v>
      </c>
    </row>
    <row r="12" spans="1:28" ht="21.75" customHeight="1">
      <c r="A12" s="51" t="s">
        <v>22</v>
      </c>
      <c r="B12" s="51"/>
      <c r="C12" s="51"/>
      <c r="D12" s="33"/>
      <c r="E12" s="42">
        <v>23394195</v>
      </c>
      <c r="F12" s="42"/>
      <c r="G12" s="40"/>
      <c r="H12" s="40">
        <v>55358632818</v>
      </c>
      <c r="I12" s="40"/>
      <c r="J12" s="40">
        <v>81508773386.8237</v>
      </c>
      <c r="K12" s="40"/>
      <c r="L12" s="40">
        <v>0</v>
      </c>
      <c r="M12" s="40"/>
      <c r="N12" s="40">
        <v>0</v>
      </c>
      <c r="O12" s="40"/>
      <c r="P12" s="40">
        <v>0</v>
      </c>
      <c r="Q12" s="40"/>
      <c r="R12" s="40">
        <v>0</v>
      </c>
      <c r="S12" s="40"/>
      <c r="T12" s="40">
        <v>23394195</v>
      </c>
      <c r="U12" s="40"/>
      <c r="V12" s="40">
        <v>4218</v>
      </c>
      <c r="W12" s="40"/>
      <c r="X12" s="40">
        <v>55358632818</v>
      </c>
      <c r="Y12" s="40"/>
      <c r="Z12" s="40">
        <v>98089588058.665497</v>
      </c>
      <c r="AA12" s="33"/>
      <c r="AB12" s="35">
        <v>1.35</v>
      </c>
    </row>
    <row r="13" spans="1:28" ht="21.75" customHeight="1">
      <c r="A13" s="51" t="s">
        <v>23</v>
      </c>
      <c r="B13" s="51"/>
      <c r="C13" s="51"/>
      <c r="D13" s="33"/>
      <c r="E13" s="42">
        <v>9479418</v>
      </c>
      <c r="F13" s="42"/>
      <c r="G13" s="40"/>
      <c r="H13" s="40">
        <v>38138453791</v>
      </c>
      <c r="I13" s="40"/>
      <c r="J13" s="40">
        <v>21644666518.2813</v>
      </c>
      <c r="K13" s="40"/>
      <c r="L13" s="40">
        <v>0</v>
      </c>
      <c r="M13" s="40"/>
      <c r="N13" s="40">
        <v>0</v>
      </c>
      <c r="O13" s="40"/>
      <c r="P13" s="40">
        <v>-9479418</v>
      </c>
      <c r="Q13" s="40"/>
      <c r="R13" s="40">
        <v>22263466543</v>
      </c>
      <c r="S13" s="40"/>
      <c r="T13" s="40">
        <v>0</v>
      </c>
      <c r="U13" s="40"/>
      <c r="V13" s="40">
        <v>0</v>
      </c>
      <c r="W13" s="40"/>
      <c r="X13" s="40">
        <v>0</v>
      </c>
      <c r="Y13" s="40"/>
      <c r="Z13" s="40">
        <v>0</v>
      </c>
      <c r="AA13" s="33"/>
      <c r="AB13" s="35">
        <v>0</v>
      </c>
    </row>
    <row r="14" spans="1:28" ht="21.75" customHeight="1">
      <c r="A14" s="51" t="s">
        <v>24</v>
      </c>
      <c r="B14" s="51"/>
      <c r="C14" s="51"/>
      <c r="D14" s="33"/>
      <c r="E14" s="42">
        <v>11789926</v>
      </c>
      <c r="F14" s="42"/>
      <c r="G14" s="40"/>
      <c r="H14" s="40">
        <v>36299016325</v>
      </c>
      <c r="I14" s="40"/>
      <c r="J14" s="40">
        <v>32112186076.422001</v>
      </c>
      <c r="K14" s="40"/>
      <c r="L14" s="40">
        <v>0</v>
      </c>
      <c r="M14" s="40"/>
      <c r="N14" s="40">
        <v>0</v>
      </c>
      <c r="O14" s="40"/>
      <c r="P14" s="40">
        <v>0</v>
      </c>
      <c r="Q14" s="40"/>
      <c r="R14" s="40">
        <v>0</v>
      </c>
      <c r="S14" s="40"/>
      <c r="T14" s="40">
        <v>11789926</v>
      </c>
      <c r="U14" s="40"/>
      <c r="V14" s="40">
        <v>2924</v>
      </c>
      <c r="W14" s="40"/>
      <c r="X14" s="40">
        <v>36299016325</v>
      </c>
      <c r="Y14" s="40"/>
      <c r="Z14" s="40">
        <v>34268624849.437199</v>
      </c>
      <c r="AA14" s="33"/>
      <c r="AB14" s="35">
        <v>0.47</v>
      </c>
    </row>
    <row r="15" spans="1:28" ht="21.75" customHeight="1">
      <c r="A15" s="51" t="s">
        <v>25</v>
      </c>
      <c r="B15" s="51"/>
      <c r="C15" s="51"/>
      <c r="D15" s="33"/>
      <c r="E15" s="42">
        <v>2236918</v>
      </c>
      <c r="F15" s="42"/>
      <c r="G15" s="40"/>
      <c r="H15" s="40">
        <v>3735664779</v>
      </c>
      <c r="I15" s="40"/>
      <c r="J15" s="40">
        <v>3524419215.5714998</v>
      </c>
      <c r="K15" s="40"/>
      <c r="L15" s="40">
        <v>0</v>
      </c>
      <c r="M15" s="40"/>
      <c r="N15" s="40">
        <v>0</v>
      </c>
      <c r="O15" s="40"/>
      <c r="P15" s="40">
        <v>0</v>
      </c>
      <c r="Q15" s="40"/>
      <c r="R15" s="40">
        <v>0</v>
      </c>
      <c r="S15" s="40"/>
      <c r="T15" s="40">
        <v>2236918</v>
      </c>
      <c r="U15" s="40"/>
      <c r="V15" s="40">
        <v>1884</v>
      </c>
      <c r="W15" s="40"/>
      <c r="X15" s="40">
        <v>3735664779</v>
      </c>
      <c r="Y15" s="40"/>
      <c r="Z15" s="40">
        <v>4189278108.6036</v>
      </c>
      <c r="AA15" s="33"/>
      <c r="AB15" s="35">
        <v>0.06</v>
      </c>
    </row>
    <row r="16" spans="1:28" ht="21.75" customHeight="1">
      <c r="A16" s="51" t="s">
        <v>26</v>
      </c>
      <c r="B16" s="51"/>
      <c r="C16" s="51"/>
      <c r="D16" s="33"/>
      <c r="E16" s="42">
        <v>47286415</v>
      </c>
      <c r="F16" s="42"/>
      <c r="G16" s="40"/>
      <c r="H16" s="40">
        <v>106423867069</v>
      </c>
      <c r="I16" s="40"/>
      <c r="J16" s="40">
        <v>171521466971.40701</v>
      </c>
      <c r="K16" s="40"/>
      <c r="L16" s="40">
        <v>0</v>
      </c>
      <c r="M16" s="40"/>
      <c r="N16" s="40">
        <v>0</v>
      </c>
      <c r="O16" s="40"/>
      <c r="P16" s="40">
        <v>0</v>
      </c>
      <c r="Q16" s="40"/>
      <c r="R16" s="40">
        <v>0</v>
      </c>
      <c r="S16" s="40"/>
      <c r="T16" s="40">
        <v>47286415</v>
      </c>
      <c r="U16" s="40"/>
      <c r="V16" s="40">
        <v>4386</v>
      </c>
      <c r="W16" s="40"/>
      <c r="X16" s="40">
        <v>106423867069</v>
      </c>
      <c r="Y16" s="40"/>
      <c r="Z16" s="40">
        <v>206164196803.66901</v>
      </c>
      <c r="AA16" s="33"/>
      <c r="AB16" s="35">
        <v>2.84</v>
      </c>
    </row>
    <row r="17" spans="1:28" ht="21.75" customHeight="1">
      <c r="A17" s="51" t="s">
        <v>27</v>
      </c>
      <c r="B17" s="51"/>
      <c r="C17" s="51"/>
      <c r="D17" s="33"/>
      <c r="E17" s="42">
        <v>59000000</v>
      </c>
      <c r="F17" s="42"/>
      <c r="G17" s="40"/>
      <c r="H17" s="40">
        <v>165139346610</v>
      </c>
      <c r="I17" s="40"/>
      <c r="J17" s="40">
        <v>102635662500</v>
      </c>
      <c r="K17" s="40"/>
      <c r="L17" s="40">
        <v>0</v>
      </c>
      <c r="M17" s="40"/>
      <c r="N17" s="40">
        <v>0</v>
      </c>
      <c r="O17" s="40"/>
      <c r="P17" s="40">
        <v>0</v>
      </c>
      <c r="Q17" s="40"/>
      <c r="R17" s="40">
        <v>0</v>
      </c>
      <c r="S17" s="40"/>
      <c r="T17" s="40">
        <v>59000000</v>
      </c>
      <c r="U17" s="40"/>
      <c r="V17" s="40">
        <v>2223</v>
      </c>
      <c r="W17" s="40"/>
      <c r="X17" s="40">
        <v>165139346610</v>
      </c>
      <c r="Y17" s="40"/>
      <c r="Z17" s="40">
        <v>130376615850</v>
      </c>
      <c r="AA17" s="33"/>
      <c r="AB17" s="35">
        <v>1.8</v>
      </c>
    </row>
    <row r="18" spans="1:28" ht="21.75" customHeight="1">
      <c r="A18" s="51" t="s">
        <v>28</v>
      </c>
      <c r="B18" s="51"/>
      <c r="C18" s="51"/>
      <c r="D18" s="33"/>
      <c r="E18" s="42">
        <v>35188322</v>
      </c>
      <c r="F18" s="42"/>
      <c r="G18" s="40"/>
      <c r="H18" s="40">
        <v>192159531039</v>
      </c>
      <c r="I18" s="40"/>
      <c r="J18" s="40">
        <v>161952545371.383</v>
      </c>
      <c r="K18" s="40"/>
      <c r="L18" s="40">
        <v>700000</v>
      </c>
      <c r="M18" s="40"/>
      <c r="N18" s="40">
        <v>3229373376</v>
      </c>
      <c r="O18" s="40"/>
      <c r="P18" s="40">
        <v>0</v>
      </c>
      <c r="Q18" s="40"/>
      <c r="R18" s="40">
        <v>0</v>
      </c>
      <c r="S18" s="40"/>
      <c r="T18" s="40">
        <v>35888322</v>
      </c>
      <c r="U18" s="40"/>
      <c r="V18" s="40">
        <v>5340</v>
      </c>
      <c r="W18" s="40"/>
      <c r="X18" s="40">
        <v>195388904415</v>
      </c>
      <c r="Y18" s="40"/>
      <c r="Z18" s="40">
        <v>190503359825.09399</v>
      </c>
      <c r="AA18" s="33"/>
      <c r="AB18" s="35">
        <v>2.63</v>
      </c>
    </row>
    <row r="19" spans="1:28" ht="21.75" customHeight="1">
      <c r="A19" s="51" t="s">
        <v>29</v>
      </c>
      <c r="B19" s="51"/>
      <c r="C19" s="51"/>
      <c r="D19" s="33"/>
      <c r="E19" s="42">
        <v>14497759</v>
      </c>
      <c r="F19" s="42"/>
      <c r="G19" s="40"/>
      <c r="H19" s="40">
        <v>31119215777</v>
      </c>
      <c r="I19" s="40"/>
      <c r="J19" s="40">
        <v>61220040674.619598</v>
      </c>
      <c r="K19" s="40"/>
      <c r="L19" s="40">
        <v>0</v>
      </c>
      <c r="M19" s="40"/>
      <c r="N19" s="40">
        <v>0</v>
      </c>
      <c r="O19" s="40"/>
      <c r="P19" s="40">
        <v>-2000000</v>
      </c>
      <c r="Q19" s="40"/>
      <c r="R19" s="40">
        <v>10059786025</v>
      </c>
      <c r="S19" s="40"/>
      <c r="T19" s="40">
        <v>12497759</v>
      </c>
      <c r="U19" s="40"/>
      <c r="V19" s="40">
        <v>5060</v>
      </c>
      <c r="W19" s="40"/>
      <c r="X19" s="40">
        <v>26826246667</v>
      </c>
      <c r="Y19" s="40"/>
      <c r="Z19" s="40">
        <v>62862390509.787003</v>
      </c>
      <c r="AA19" s="33"/>
      <c r="AB19" s="35">
        <v>0.87</v>
      </c>
    </row>
    <row r="20" spans="1:28" ht="21.75" customHeight="1">
      <c r="A20" s="51" t="s">
        <v>30</v>
      </c>
      <c r="B20" s="51"/>
      <c r="C20" s="51"/>
      <c r="D20" s="33"/>
      <c r="E20" s="42">
        <v>4100000</v>
      </c>
      <c r="F20" s="42"/>
      <c r="G20" s="40"/>
      <c r="H20" s="40">
        <v>68190446531</v>
      </c>
      <c r="I20" s="40"/>
      <c r="J20" s="40">
        <v>74298279150</v>
      </c>
      <c r="K20" s="40"/>
      <c r="L20" s="40">
        <v>0</v>
      </c>
      <c r="M20" s="40"/>
      <c r="N20" s="40">
        <v>0</v>
      </c>
      <c r="O20" s="40"/>
      <c r="P20" s="40">
        <v>0</v>
      </c>
      <c r="Q20" s="40"/>
      <c r="R20" s="40">
        <v>0</v>
      </c>
      <c r="S20" s="40"/>
      <c r="T20" s="40">
        <v>4100000</v>
      </c>
      <c r="U20" s="40"/>
      <c r="V20" s="40">
        <v>21150</v>
      </c>
      <c r="W20" s="40"/>
      <c r="X20" s="40">
        <v>68190446531</v>
      </c>
      <c r="Y20" s="40"/>
      <c r="Z20" s="40">
        <v>86199045750</v>
      </c>
      <c r="AA20" s="33"/>
      <c r="AB20" s="35">
        <v>1.19</v>
      </c>
    </row>
    <row r="21" spans="1:28" ht="21.75" customHeight="1">
      <c r="A21" s="51" t="s">
        <v>31</v>
      </c>
      <c r="B21" s="51"/>
      <c r="C21" s="51"/>
      <c r="D21" s="33"/>
      <c r="E21" s="42">
        <v>439846</v>
      </c>
      <c r="F21" s="42"/>
      <c r="G21" s="40"/>
      <c r="H21" s="40">
        <v>75662345458</v>
      </c>
      <c r="I21" s="40"/>
      <c r="J21" s="40">
        <v>100575767616.489</v>
      </c>
      <c r="K21" s="40"/>
      <c r="L21" s="40">
        <v>0</v>
      </c>
      <c r="M21" s="40"/>
      <c r="N21" s="40">
        <v>0</v>
      </c>
      <c r="O21" s="40"/>
      <c r="P21" s="40">
        <v>0</v>
      </c>
      <c r="Q21" s="40"/>
      <c r="R21" s="40">
        <v>0</v>
      </c>
      <c r="S21" s="40"/>
      <c r="T21" s="40">
        <v>439846</v>
      </c>
      <c r="U21" s="40"/>
      <c r="V21" s="40">
        <v>209000</v>
      </c>
      <c r="W21" s="40"/>
      <c r="X21" s="40">
        <v>75662345458</v>
      </c>
      <c r="Y21" s="40"/>
      <c r="Z21" s="40">
        <v>91380843506.699997</v>
      </c>
      <c r="AA21" s="33"/>
      <c r="AB21" s="35">
        <v>1.26</v>
      </c>
    </row>
    <row r="22" spans="1:28" ht="21.75" customHeight="1">
      <c r="A22" s="51" t="s">
        <v>32</v>
      </c>
      <c r="B22" s="51"/>
      <c r="C22" s="51"/>
      <c r="D22" s="33"/>
      <c r="E22" s="42">
        <v>200000</v>
      </c>
      <c r="F22" s="42"/>
      <c r="G22" s="40"/>
      <c r="H22" s="40">
        <v>1203115451</v>
      </c>
      <c r="I22" s="40"/>
      <c r="J22" s="40">
        <v>1194848100</v>
      </c>
      <c r="K22" s="40"/>
      <c r="L22" s="40">
        <v>0</v>
      </c>
      <c r="M22" s="40"/>
      <c r="N22" s="40">
        <v>0</v>
      </c>
      <c r="O22" s="40"/>
      <c r="P22" s="40">
        <v>-200000</v>
      </c>
      <c r="Q22" s="40"/>
      <c r="R22" s="40">
        <v>1228645805</v>
      </c>
      <c r="S22" s="40"/>
      <c r="T22" s="40">
        <v>0</v>
      </c>
      <c r="U22" s="40"/>
      <c r="V22" s="40">
        <v>0</v>
      </c>
      <c r="W22" s="40"/>
      <c r="X22" s="40">
        <v>0</v>
      </c>
      <c r="Y22" s="40"/>
      <c r="Z22" s="40">
        <v>0</v>
      </c>
      <c r="AA22" s="33"/>
      <c r="AB22" s="35">
        <v>0</v>
      </c>
    </row>
    <row r="23" spans="1:28" ht="21.75" customHeight="1">
      <c r="A23" s="51" t="s">
        <v>33</v>
      </c>
      <c r="B23" s="51"/>
      <c r="C23" s="51"/>
      <c r="D23" s="33"/>
      <c r="E23" s="42">
        <v>24913896</v>
      </c>
      <c r="F23" s="42"/>
      <c r="G23" s="40"/>
      <c r="H23" s="40">
        <v>142692668508</v>
      </c>
      <c r="I23" s="40"/>
      <c r="J23" s="40">
        <v>103148966897.802</v>
      </c>
      <c r="K23" s="40"/>
      <c r="L23" s="40">
        <v>0</v>
      </c>
      <c r="M23" s="40"/>
      <c r="N23" s="40">
        <v>0</v>
      </c>
      <c r="O23" s="40"/>
      <c r="P23" s="40">
        <v>0</v>
      </c>
      <c r="Q23" s="40"/>
      <c r="R23" s="40">
        <v>0</v>
      </c>
      <c r="S23" s="40"/>
      <c r="T23" s="40">
        <v>24913896</v>
      </c>
      <c r="U23" s="40"/>
      <c r="V23" s="40">
        <v>4989</v>
      </c>
      <c r="W23" s="40"/>
      <c r="X23" s="40">
        <v>142692668508</v>
      </c>
      <c r="Y23" s="40"/>
      <c r="Z23" s="40">
        <v>123555869352.493</v>
      </c>
      <c r="AA23" s="33"/>
      <c r="AB23" s="35">
        <v>1.7</v>
      </c>
    </row>
    <row r="24" spans="1:28" ht="21.75" customHeight="1">
      <c r="A24" s="51" t="s">
        <v>34</v>
      </c>
      <c r="B24" s="51"/>
      <c r="C24" s="51"/>
      <c r="D24" s="33"/>
      <c r="E24" s="42">
        <v>33200000</v>
      </c>
      <c r="F24" s="42"/>
      <c r="G24" s="40"/>
      <c r="H24" s="40">
        <v>50510830592</v>
      </c>
      <c r="I24" s="40"/>
      <c r="J24" s="40">
        <v>51318825300</v>
      </c>
      <c r="K24" s="40"/>
      <c r="L24" s="40">
        <v>5352407</v>
      </c>
      <c r="M24" s="40"/>
      <c r="N24" s="40">
        <v>8587870410</v>
      </c>
      <c r="O24" s="40"/>
      <c r="P24" s="40">
        <v>0</v>
      </c>
      <c r="Q24" s="40"/>
      <c r="R24" s="40">
        <v>0</v>
      </c>
      <c r="S24" s="40"/>
      <c r="T24" s="40">
        <v>38552407</v>
      </c>
      <c r="U24" s="40"/>
      <c r="V24" s="40">
        <v>1640</v>
      </c>
      <c r="W24" s="40"/>
      <c r="X24" s="40">
        <v>59098701002</v>
      </c>
      <c r="Y24" s="40"/>
      <c r="Z24" s="40">
        <v>62849753092.494003</v>
      </c>
      <c r="AA24" s="33"/>
      <c r="AB24" s="35">
        <v>0.87</v>
      </c>
    </row>
    <row r="25" spans="1:28" ht="21.75" customHeight="1">
      <c r="A25" s="51" t="s">
        <v>35</v>
      </c>
      <c r="B25" s="51"/>
      <c r="C25" s="51"/>
      <c r="D25" s="33"/>
      <c r="E25" s="42">
        <v>27800000</v>
      </c>
      <c r="F25" s="42"/>
      <c r="G25" s="40"/>
      <c r="H25" s="40">
        <v>60828242900</v>
      </c>
      <c r="I25" s="40"/>
      <c r="J25" s="40">
        <v>53030778210</v>
      </c>
      <c r="K25" s="40"/>
      <c r="L25" s="40">
        <v>27800000</v>
      </c>
      <c r="M25" s="40"/>
      <c r="N25" s="40">
        <v>60828243140</v>
      </c>
      <c r="O25" s="40"/>
      <c r="P25" s="40">
        <v>-27800000</v>
      </c>
      <c r="Q25" s="40"/>
      <c r="R25" s="40">
        <v>60828243140</v>
      </c>
      <c r="S25" s="40"/>
      <c r="T25" s="40">
        <v>27800000</v>
      </c>
      <c r="U25" s="40"/>
      <c r="V25" s="40">
        <v>2104</v>
      </c>
      <c r="W25" s="40"/>
      <c r="X25" s="40">
        <v>60828242900</v>
      </c>
      <c r="Y25" s="40"/>
      <c r="Z25" s="40">
        <v>58143177360</v>
      </c>
      <c r="AA25" s="33"/>
      <c r="AB25" s="35">
        <v>0.8</v>
      </c>
    </row>
    <row r="26" spans="1:28" ht="21.75" customHeight="1">
      <c r="A26" s="51" t="s">
        <v>36</v>
      </c>
      <c r="B26" s="51"/>
      <c r="C26" s="51"/>
      <c r="D26" s="33"/>
      <c r="E26" s="42">
        <v>16858333</v>
      </c>
      <c r="F26" s="42"/>
      <c r="G26" s="40"/>
      <c r="H26" s="40">
        <v>79483420797</v>
      </c>
      <c r="I26" s="40"/>
      <c r="J26" s="40">
        <v>86354107558.803497</v>
      </c>
      <c r="K26" s="40"/>
      <c r="L26" s="40">
        <v>0</v>
      </c>
      <c r="M26" s="40"/>
      <c r="N26" s="40">
        <v>0</v>
      </c>
      <c r="O26" s="40"/>
      <c r="P26" s="40">
        <v>0</v>
      </c>
      <c r="Q26" s="40"/>
      <c r="R26" s="40">
        <v>0</v>
      </c>
      <c r="S26" s="40"/>
      <c r="T26" s="40">
        <v>16858333</v>
      </c>
      <c r="U26" s="40"/>
      <c r="V26" s="40">
        <v>6050</v>
      </c>
      <c r="W26" s="40"/>
      <c r="X26" s="40">
        <v>79483420797</v>
      </c>
      <c r="Y26" s="40"/>
      <c r="Z26" s="40">
        <v>101386056807.83299</v>
      </c>
      <c r="AA26" s="33"/>
      <c r="AB26" s="35">
        <v>1.4</v>
      </c>
    </row>
    <row r="27" spans="1:28" ht="21.75" customHeight="1">
      <c r="A27" s="51" t="s">
        <v>37</v>
      </c>
      <c r="B27" s="51"/>
      <c r="C27" s="51"/>
      <c r="D27" s="33"/>
      <c r="E27" s="42">
        <v>7502416</v>
      </c>
      <c r="F27" s="42"/>
      <c r="G27" s="40"/>
      <c r="H27" s="40">
        <v>53171421145</v>
      </c>
      <c r="I27" s="40"/>
      <c r="J27" s="40">
        <v>94266296537.472</v>
      </c>
      <c r="K27" s="40"/>
      <c r="L27" s="40">
        <v>840000</v>
      </c>
      <c r="M27" s="40"/>
      <c r="N27" s="40">
        <v>11338427465</v>
      </c>
      <c r="O27" s="40"/>
      <c r="P27" s="40">
        <v>0</v>
      </c>
      <c r="Q27" s="40"/>
      <c r="R27" s="40">
        <v>0</v>
      </c>
      <c r="S27" s="40"/>
      <c r="T27" s="40">
        <v>8342416</v>
      </c>
      <c r="U27" s="40"/>
      <c r="V27" s="40">
        <v>12780</v>
      </c>
      <c r="W27" s="40"/>
      <c r="X27" s="40">
        <v>64509848610</v>
      </c>
      <c r="Y27" s="40"/>
      <c r="Z27" s="40">
        <v>105981710824.944</v>
      </c>
      <c r="AA27" s="33"/>
      <c r="AB27" s="35">
        <v>1.46</v>
      </c>
    </row>
    <row r="28" spans="1:28" ht="21.75" customHeight="1">
      <c r="A28" s="51" t="s">
        <v>38</v>
      </c>
      <c r="B28" s="51"/>
      <c r="C28" s="51"/>
      <c r="D28" s="33"/>
      <c r="E28" s="42">
        <v>2750000</v>
      </c>
      <c r="F28" s="42"/>
      <c r="G28" s="40"/>
      <c r="H28" s="40">
        <v>116055854134</v>
      </c>
      <c r="I28" s="40"/>
      <c r="J28" s="40">
        <v>145702878750</v>
      </c>
      <c r="K28" s="40"/>
      <c r="L28" s="40">
        <v>200000</v>
      </c>
      <c r="M28" s="40"/>
      <c r="N28" s="40">
        <v>11231438877</v>
      </c>
      <c r="O28" s="40"/>
      <c r="P28" s="40">
        <v>-2950000</v>
      </c>
      <c r="Q28" s="40"/>
      <c r="R28" s="40">
        <v>147795354142</v>
      </c>
      <c r="S28" s="40"/>
      <c r="T28" s="40">
        <v>0</v>
      </c>
      <c r="U28" s="40"/>
      <c r="V28" s="40">
        <v>0</v>
      </c>
      <c r="W28" s="40"/>
      <c r="X28" s="40">
        <v>0</v>
      </c>
      <c r="Y28" s="40"/>
      <c r="Z28" s="40">
        <v>0</v>
      </c>
      <c r="AA28" s="33"/>
      <c r="AB28" s="35">
        <v>0</v>
      </c>
    </row>
    <row r="29" spans="1:28" ht="21.75" customHeight="1">
      <c r="A29" s="51" t="s">
        <v>39</v>
      </c>
      <c r="B29" s="51"/>
      <c r="C29" s="51"/>
      <c r="D29" s="33"/>
      <c r="E29" s="42">
        <v>10000000</v>
      </c>
      <c r="F29" s="42"/>
      <c r="G29" s="40"/>
      <c r="H29" s="40">
        <v>67051756000</v>
      </c>
      <c r="I29" s="40"/>
      <c r="J29" s="40">
        <v>41143729500</v>
      </c>
      <c r="K29" s="40"/>
      <c r="L29" s="40">
        <v>0</v>
      </c>
      <c r="M29" s="40"/>
      <c r="N29" s="40">
        <v>0</v>
      </c>
      <c r="O29" s="40"/>
      <c r="P29" s="40">
        <v>0</v>
      </c>
      <c r="Q29" s="40"/>
      <c r="R29" s="40">
        <v>0</v>
      </c>
      <c r="S29" s="40"/>
      <c r="T29" s="40">
        <v>10000000</v>
      </c>
      <c r="U29" s="40"/>
      <c r="V29" s="40">
        <v>4600</v>
      </c>
      <c r="W29" s="40"/>
      <c r="X29" s="40">
        <v>67051756000</v>
      </c>
      <c r="Y29" s="40"/>
      <c r="Z29" s="40">
        <v>45726300000</v>
      </c>
      <c r="AA29" s="33"/>
      <c r="AB29" s="35">
        <v>0.63</v>
      </c>
    </row>
    <row r="30" spans="1:28" ht="21.75" customHeight="1">
      <c r="A30" s="51" t="s">
        <v>40</v>
      </c>
      <c r="B30" s="51"/>
      <c r="C30" s="51"/>
      <c r="D30" s="33"/>
      <c r="E30" s="42">
        <v>1091658</v>
      </c>
      <c r="F30" s="42"/>
      <c r="G30" s="40"/>
      <c r="H30" s="40">
        <v>6153676146</v>
      </c>
      <c r="I30" s="40"/>
      <c r="J30" s="40">
        <v>14802703502.6709</v>
      </c>
      <c r="K30" s="40"/>
      <c r="L30" s="40">
        <v>0</v>
      </c>
      <c r="M30" s="40"/>
      <c r="N30" s="40">
        <v>0</v>
      </c>
      <c r="O30" s="40"/>
      <c r="P30" s="40">
        <v>0</v>
      </c>
      <c r="Q30" s="40"/>
      <c r="R30" s="40">
        <v>0</v>
      </c>
      <c r="S30" s="40"/>
      <c r="T30" s="40">
        <v>1091658</v>
      </c>
      <c r="U30" s="40"/>
      <c r="V30" s="40">
        <v>15460</v>
      </c>
      <c r="W30" s="40"/>
      <c r="X30" s="40">
        <v>6153676146</v>
      </c>
      <c r="Y30" s="40"/>
      <c r="Z30" s="40">
        <v>16776614335.554001</v>
      </c>
      <c r="AA30" s="33"/>
      <c r="AB30" s="35">
        <v>0.23</v>
      </c>
    </row>
    <row r="31" spans="1:28" ht="21.75" customHeight="1">
      <c r="A31" s="51" t="s">
        <v>41</v>
      </c>
      <c r="B31" s="51"/>
      <c r="C31" s="51"/>
      <c r="D31" s="33"/>
      <c r="E31" s="42">
        <v>36070000</v>
      </c>
      <c r="F31" s="42"/>
      <c r="G31" s="40"/>
      <c r="H31" s="40">
        <v>118250095994</v>
      </c>
      <c r="I31" s="40"/>
      <c r="J31" s="40">
        <v>138043226475</v>
      </c>
      <c r="K31" s="40"/>
      <c r="L31" s="40">
        <v>0</v>
      </c>
      <c r="M31" s="40"/>
      <c r="N31" s="40">
        <v>0</v>
      </c>
      <c r="O31" s="40"/>
      <c r="P31" s="40">
        <v>0</v>
      </c>
      <c r="Q31" s="40"/>
      <c r="R31" s="40">
        <v>0</v>
      </c>
      <c r="S31" s="40"/>
      <c r="T31" s="40">
        <v>36070000</v>
      </c>
      <c r="U31" s="40"/>
      <c r="V31" s="40">
        <v>4732</v>
      </c>
      <c r="W31" s="40"/>
      <c r="X31" s="40">
        <v>118250095994</v>
      </c>
      <c r="Y31" s="40"/>
      <c r="Z31" s="40">
        <v>169667674722</v>
      </c>
      <c r="AA31" s="33"/>
      <c r="AB31" s="35">
        <v>2.34</v>
      </c>
    </row>
    <row r="32" spans="1:28" ht="21.75" customHeight="1">
      <c r="A32" s="51" t="s">
        <v>42</v>
      </c>
      <c r="B32" s="51"/>
      <c r="C32" s="51"/>
      <c r="D32" s="33"/>
      <c r="E32" s="42">
        <v>3050000</v>
      </c>
      <c r="F32" s="42"/>
      <c r="G32" s="40"/>
      <c r="H32" s="40">
        <v>62824769274</v>
      </c>
      <c r="I32" s="40"/>
      <c r="J32" s="40">
        <v>71854904250</v>
      </c>
      <c r="K32" s="40"/>
      <c r="L32" s="40">
        <v>0</v>
      </c>
      <c r="M32" s="40"/>
      <c r="N32" s="40">
        <v>0</v>
      </c>
      <c r="O32" s="40"/>
      <c r="P32" s="40">
        <v>-1680000</v>
      </c>
      <c r="Q32" s="40"/>
      <c r="R32" s="40">
        <v>46102185247</v>
      </c>
      <c r="S32" s="40"/>
      <c r="T32" s="40">
        <v>1370000</v>
      </c>
      <c r="U32" s="40"/>
      <c r="V32" s="40">
        <v>27350</v>
      </c>
      <c r="W32" s="40"/>
      <c r="X32" s="40">
        <v>28219650461</v>
      </c>
      <c r="Y32" s="40"/>
      <c r="Z32" s="40">
        <v>37246556475</v>
      </c>
      <c r="AA32" s="33"/>
      <c r="AB32" s="35">
        <v>0.51</v>
      </c>
    </row>
    <row r="33" spans="1:28" ht="21.75" customHeight="1">
      <c r="A33" s="51" t="s">
        <v>43</v>
      </c>
      <c r="B33" s="51"/>
      <c r="C33" s="51"/>
      <c r="D33" s="33"/>
      <c r="E33" s="42">
        <v>65916275</v>
      </c>
      <c r="F33" s="42"/>
      <c r="G33" s="40"/>
      <c r="H33" s="40">
        <v>118756433566</v>
      </c>
      <c r="I33" s="40"/>
      <c r="J33" s="40">
        <v>111456448451.539</v>
      </c>
      <c r="K33" s="40"/>
      <c r="L33" s="40">
        <v>0</v>
      </c>
      <c r="M33" s="40"/>
      <c r="N33" s="40">
        <v>0</v>
      </c>
      <c r="O33" s="40"/>
      <c r="P33" s="40">
        <v>0</v>
      </c>
      <c r="Q33" s="40"/>
      <c r="R33" s="40">
        <v>0</v>
      </c>
      <c r="S33" s="40"/>
      <c r="T33" s="40">
        <v>65916275</v>
      </c>
      <c r="U33" s="40"/>
      <c r="V33" s="40">
        <v>2048</v>
      </c>
      <c r="W33" s="40"/>
      <c r="X33" s="40">
        <v>118756433566</v>
      </c>
      <c r="Y33" s="40"/>
      <c r="Z33" s="40">
        <v>134193301839.36</v>
      </c>
      <c r="AA33" s="33"/>
      <c r="AB33" s="35">
        <v>1.85</v>
      </c>
    </row>
    <row r="34" spans="1:28" ht="21.75" customHeight="1">
      <c r="A34" s="51" t="s">
        <v>44</v>
      </c>
      <c r="B34" s="51"/>
      <c r="C34" s="51"/>
      <c r="D34" s="33"/>
      <c r="E34" s="42">
        <v>1447871</v>
      </c>
      <c r="F34" s="42"/>
      <c r="G34" s="40"/>
      <c r="H34" s="40">
        <v>36018047306</v>
      </c>
      <c r="I34" s="40"/>
      <c r="J34" s="40">
        <v>29432788626.397499</v>
      </c>
      <c r="K34" s="40"/>
      <c r="L34" s="40">
        <v>0</v>
      </c>
      <c r="M34" s="40"/>
      <c r="N34" s="40">
        <v>0</v>
      </c>
      <c r="O34" s="40"/>
      <c r="P34" s="40">
        <v>0</v>
      </c>
      <c r="Q34" s="40"/>
      <c r="R34" s="40">
        <v>0</v>
      </c>
      <c r="S34" s="40"/>
      <c r="T34" s="40">
        <v>1447871</v>
      </c>
      <c r="U34" s="40"/>
      <c r="V34" s="40">
        <v>26110</v>
      </c>
      <c r="W34" s="40"/>
      <c r="X34" s="40">
        <v>36018047306</v>
      </c>
      <c r="Y34" s="40"/>
      <c r="Z34" s="40">
        <v>37578978534.730499</v>
      </c>
      <c r="AA34" s="33"/>
      <c r="AB34" s="35">
        <v>0.52</v>
      </c>
    </row>
    <row r="35" spans="1:28" ht="21.75" customHeight="1">
      <c r="A35" s="51" t="s">
        <v>45</v>
      </c>
      <c r="B35" s="51"/>
      <c r="C35" s="51"/>
      <c r="D35" s="33"/>
      <c r="E35" s="42">
        <v>12183006</v>
      </c>
      <c r="F35" s="42"/>
      <c r="G35" s="40"/>
      <c r="H35" s="40">
        <v>81913541144</v>
      </c>
      <c r="I35" s="40"/>
      <c r="J35" s="40">
        <v>45051123665.195999</v>
      </c>
      <c r="K35" s="40"/>
      <c r="L35" s="40">
        <v>0</v>
      </c>
      <c r="M35" s="40"/>
      <c r="N35" s="40">
        <v>0</v>
      </c>
      <c r="O35" s="40"/>
      <c r="P35" s="40">
        <v>0</v>
      </c>
      <c r="Q35" s="40"/>
      <c r="R35" s="40">
        <v>0</v>
      </c>
      <c r="S35" s="40"/>
      <c r="T35" s="40">
        <v>12183006</v>
      </c>
      <c r="U35" s="40"/>
      <c r="V35" s="40">
        <v>4683</v>
      </c>
      <c r="W35" s="40"/>
      <c r="X35" s="40">
        <v>81913541144</v>
      </c>
      <c r="Y35" s="40"/>
      <c r="Z35" s="40">
        <v>56713551646.266899</v>
      </c>
      <c r="AA35" s="33"/>
      <c r="AB35" s="35">
        <v>0.78</v>
      </c>
    </row>
    <row r="36" spans="1:28" ht="21.75" customHeight="1">
      <c r="A36" s="51" t="s">
        <v>46</v>
      </c>
      <c r="B36" s="51"/>
      <c r="C36" s="51"/>
      <c r="D36" s="33"/>
      <c r="E36" s="42">
        <v>19500000</v>
      </c>
      <c r="F36" s="42"/>
      <c r="G36" s="40"/>
      <c r="H36" s="40">
        <v>132762523347</v>
      </c>
      <c r="I36" s="40"/>
      <c r="J36" s="40">
        <v>73271425500</v>
      </c>
      <c r="K36" s="40"/>
      <c r="L36" s="40">
        <v>0</v>
      </c>
      <c r="M36" s="40"/>
      <c r="N36" s="40">
        <v>0</v>
      </c>
      <c r="O36" s="40"/>
      <c r="P36" s="40">
        <v>0</v>
      </c>
      <c r="Q36" s="40"/>
      <c r="R36" s="40">
        <v>0</v>
      </c>
      <c r="S36" s="40"/>
      <c r="T36" s="40">
        <v>19500000</v>
      </c>
      <c r="U36" s="40"/>
      <c r="V36" s="40">
        <v>4100</v>
      </c>
      <c r="W36" s="40"/>
      <c r="X36" s="40">
        <v>132762523347</v>
      </c>
      <c r="Y36" s="40"/>
      <c r="Z36" s="40">
        <v>79474297500</v>
      </c>
      <c r="AA36" s="33"/>
      <c r="AB36" s="35">
        <v>1.1000000000000001</v>
      </c>
    </row>
    <row r="37" spans="1:28" ht="21.75" customHeight="1">
      <c r="A37" s="51" t="s">
        <v>47</v>
      </c>
      <c r="B37" s="51"/>
      <c r="C37" s="51"/>
      <c r="D37" s="33"/>
      <c r="E37" s="42">
        <v>12000000</v>
      </c>
      <c r="F37" s="42"/>
      <c r="G37" s="40"/>
      <c r="H37" s="40">
        <v>60446392012</v>
      </c>
      <c r="I37" s="40"/>
      <c r="J37" s="40">
        <v>57901424400</v>
      </c>
      <c r="K37" s="40"/>
      <c r="L37" s="40">
        <v>0</v>
      </c>
      <c r="M37" s="40"/>
      <c r="N37" s="40">
        <v>0</v>
      </c>
      <c r="O37" s="40"/>
      <c r="P37" s="40">
        <v>0</v>
      </c>
      <c r="Q37" s="40"/>
      <c r="R37" s="40">
        <v>0</v>
      </c>
      <c r="S37" s="40"/>
      <c r="T37" s="40">
        <v>12000000</v>
      </c>
      <c r="U37" s="40"/>
      <c r="V37" s="40">
        <v>6110</v>
      </c>
      <c r="W37" s="40"/>
      <c r="X37" s="40">
        <v>60446392012</v>
      </c>
      <c r="Y37" s="40"/>
      <c r="Z37" s="40">
        <v>72883746000</v>
      </c>
      <c r="AA37" s="33"/>
      <c r="AB37" s="35">
        <v>1.01</v>
      </c>
    </row>
    <row r="38" spans="1:28" ht="21.75" customHeight="1">
      <c r="A38" s="51" t="s">
        <v>48</v>
      </c>
      <c r="B38" s="51"/>
      <c r="C38" s="51"/>
      <c r="D38" s="33"/>
      <c r="E38" s="42">
        <v>20946637</v>
      </c>
      <c r="F38" s="42"/>
      <c r="G38" s="40"/>
      <c r="H38" s="40">
        <v>72747287562</v>
      </c>
      <c r="I38" s="40"/>
      <c r="J38" s="40">
        <v>68670970873.485298</v>
      </c>
      <c r="K38" s="40"/>
      <c r="L38" s="40">
        <v>0</v>
      </c>
      <c r="M38" s="40"/>
      <c r="N38" s="40">
        <v>0</v>
      </c>
      <c r="O38" s="40"/>
      <c r="P38" s="40">
        <v>0</v>
      </c>
      <c r="Q38" s="40"/>
      <c r="R38" s="40">
        <v>0</v>
      </c>
      <c r="S38" s="40"/>
      <c r="T38" s="40">
        <v>20946637</v>
      </c>
      <c r="U38" s="40"/>
      <c r="V38" s="40">
        <v>4100</v>
      </c>
      <c r="W38" s="40"/>
      <c r="X38" s="40">
        <v>72747287562</v>
      </c>
      <c r="Y38" s="40"/>
      <c r="Z38" s="40">
        <v>85370218490.384995</v>
      </c>
      <c r="AA38" s="33"/>
      <c r="AB38" s="35">
        <v>1.18</v>
      </c>
    </row>
    <row r="39" spans="1:28" ht="21.75" customHeight="1">
      <c r="A39" s="51" t="s">
        <v>49</v>
      </c>
      <c r="B39" s="51"/>
      <c r="C39" s="51"/>
      <c r="D39" s="33"/>
      <c r="E39" s="42">
        <v>9400000</v>
      </c>
      <c r="F39" s="42"/>
      <c r="G39" s="40"/>
      <c r="H39" s="40">
        <v>147123849566</v>
      </c>
      <c r="I39" s="40"/>
      <c r="J39" s="40">
        <v>168099819300</v>
      </c>
      <c r="K39" s="40"/>
      <c r="L39" s="40">
        <v>0</v>
      </c>
      <c r="M39" s="40"/>
      <c r="N39" s="40">
        <v>0</v>
      </c>
      <c r="O39" s="40"/>
      <c r="P39" s="40">
        <v>0</v>
      </c>
      <c r="Q39" s="40"/>
      <c r="R39" s="40">
        <v>0</v>
      </c>
      <c r="S39" s="40"/>
      <c r="T39" s="40">
        <v>9400000</v>
      </c>
      <c r="U39" s="40"/>
      <c r="V39" s="40">
        <v>22940</v>
      </c>
      <c r="W39" s="40"/>
      <c r="X39" s="40">
        <v>147123849566</v>
      </c>
      <c r="Y39" s="40"/>
      <c r="Z39" s="40">
        <v>214352965800</v>
      </c>
      <c r="AA39" s="33"/>
      <c r="AB39" s="35">
        <v>2.96</v>
      </c>
    </row>
    <row r="40" spans="1:28" ht="21.75" customHeight="1">
      <c r="A40" s="51" t="s">
        <v>50</v>
      </c>
      <c r="B40" s="51"/>
      <c r="C40" s="51"/>
      <c r="D40" s="33"/>
      <c r="E40" s="42">
        <v>11200000</v>
      </c>
      <c r="F40" s="42"/>
      <c r="G40" s="40"/>
      <c r="H40" s="40">
        <v>159355287248</v>
      </c>
      <c r="I40" s="40"/>
      <c r="J40" s="40">
        <v>102426912000</v>
      </c>
      <c r="K40" s="40"/>
      <c r="L40" s="40">
        <v>0</v>
      </c>
      <c r="M40" s="40"/>
      <c r="N40" s="40">
        <v>0</v>
      </c>
      <c r="O40" s="40"/>
      <c r="P40" s="40">
        <v>0</v>
      </c>
      <c r="Q40" s="40"/>
      <c r="R40" s="40">
        <v>0</v>
      </c>
      <c r="S40" s="40"/>
      <c r="T40" s="40">
        <v>11200000</v>
      </c>
      <c r="U40" s="40"/>
      <c r="V40" s="40">
        <v>10700</v>
      </c>
      <c r="W40" s="40"/>
      <c r="X40" s="40">
        <v>159355287248</v>
      </c>
      <c r="Y40" s="40"/>
      <c r="Z40" s="40">
        <v>119126952000</v>
      </c>
      <c r="AA40" s="33"/>
      <c r="AB40" s="35">
        <v>1.64</v>
      </c>
    </row>
    <row r="41" spans="1:28" ht="21.75" customHeight="1">
      <c r="A41" s="51" t="s">
        <v>51</v>
      </c>
      <c r="B41" s="51"/>
      <c r="C41" s="51"/>
      <c r="D41" s="33"/>
      <c r="E41" s="42">
        <v>12812975</v>
      </c>
      <c r="F41" s="42"/>
      <c r="G41" s="40"/>
      <c r="H41" s="40">
        <v>60182864483</v>
      </c>
      <c r="I41" s="40"/>
      <c r="J41" s="40">
        <v>100620228610.125</v>
      </c>
      <c r="K41" s="40"/>
      <c r="L41" s="40">
        <v>0</v>
      </c>
      <c r="M41" s="40"/>
      <c r="N41" s="40">
        <v>0</v>
      </c>
      <c r="O41" s="40"/>
      <c r="P41" s="40">
        <v>0</v>
      </c>
      <c r="Q41" s="40"/>
      <c r="R41" s="40">
        <v>0</v>
      </c>
      <c r="S41" s="40"/>
      <c r="T41" s="40">
        <v>12812975</v>
      </c>
      <c r="U41" s="40"/>
      <c r="V41" s="40">
        <v>8720</v>
      </c>
      <c r="W41" s="40"/>
      <c r="X41" s="40">
        <v>60182864483</v>
      </c>
      <c r="Y41" s="40"/>
      <c r="Z41" s="40">
        <v>111064353605.10001</v>
      </c>
      <c r="AA41" s="33"/>
      <c r="AB41" s="35">
        <v>1.53</v>
      </c>
    </row>
    <row r="42" spans="1:28" ht="21.75" customHeight="1">
      <c r="A42" s="51" t="s">
        <v>52</v>
      </c>
      <c r="B42" s="51"/>
      <c r="C42" s="51"/>
      <c r="D42" s="33"/>
      <c r="E42" s="42">
        <v>2079758</v>
      </c>
      <c r="F42" s="42"/>
      <c r="G42" s="40"/>
      <c r="H42" s="40">
        <v>72142121192</v>
      </c>
      <c r="I42" s="40"/>
      <c r="J42" s="40">
        <v>103059064479.015</v>
      </c>
      <c r="K42" s="40"/>
      <c r="L42" s="40">
        <v>210000</v>
      </c>
      <c r="M42" s="40"/>
      <c r="N42" s="40">
        <v>11736675304</v>
      </c>
      <c r="O42" s="40"/>
      <c r="P42" s="40">
        <v>0</v>
      </c>
      <c r="Q42" s="40"/>
      <c r="R42" s="40">
        <v>0</v>
      </c>
      <c r="S42" s="40"/>
      <c r="T42" s="40">
        <v>2289758</v>
      </c>
      <c r="U42" s="40"/>
      <c r="V42" s="40">
        <v>59830</v>
      </c>
      <c r="W42" s="40"/>
      <c r="X42" s="40">
        <v>83878796496</v>
      </c>
      <c r="Y42" s="40"/>
      <c r="Z42" s="40">
        <v>136181093624.217</v>
      </c>
      <c r="AA42" s="33"/>
      <c r="AB42" s="35">
        <v>1.88</v>
      </c>
    </row>
    <row r="43" spans="1:28" ht="21.75" customHeight="1">
      <c r="A43" s="51" t="s">
        <v>53</v>
      </c>
      <c r="B43" s="51"/>
      <c r="C43" s="51"/>
      <c r="D43" s="33"/>
      <c r="E43" s="42">
        <v>283210</v>
      </c>
      <c r="F43" s="42"/>
      <c r="G43" s="40"/>
      <c r="H43" s="40">
        <v>17993723291</v>
      </c>
      <c r="I43" s="40"/>
      <c r="J43" s="40">
        <v>18780526112.355</v>
      </c>
      <c r="K43" s="40"/>
      <c r="L43" s="40">
        <v>28248</v>
      </c>
      <c r="M43" s="40"/>
      <c r="N43" s="40">
        <v>2004624945</v>
      </c>
      <c r="O43" s="40"/>
      <c r="P43" s="40">
        <v>0</v>
      </c>
      <c r="Q43" s="40"/>
      <c r="R43" s="40">
        <v>0</v>
      </c>
      <c r="S43" s="40"/>
      <c r="T43" s="40">
        <v>311458</v>
      </c>
      <c r="U43" s="40"/>
      <c r="V43" s="40">
        <v>76210</v>
      </c>
      <c r="W43" s="40"/>
      <c r="X43" s="40">
        <v>19998348236</v>
      </c>
      <c r="Y43" s="40"/>
      <c r="Z43" s="40">
        <v>23594983705.629002</v>
      </c>
      <c r="AA43" s="33"/>
      <c r="AB43" s="35">
        <v>0.33</v>
      </c>
    </row>
    <row r="44" spans="1:28" ht="21.75" customHeight="1">
      <c r="A44" s="51" t="s">
        <v>54</v>
      </c>
      <c r="B44" s="51"/>
      <c r="C44" s="51"/>
      <c r="D44" s="33"/>
      <c r="E44" s="42">
        <v>4819369</v>
      </c>
      <c r="F44" s="42"/>
      <c r="G44" s="40"/>
      <c r="H44" s="40">
        <v>74749432986</v>
      </c>
      <c r="I44" s="40"/>
      <c r="J44" s="40">
        <v>152823130766.95499</v>
      </c>
      <c r="K44" s="40"/>
      <c r="L44" s="40">
        <v>0</v>
      </c>
      <c r="M44" s="40"/>
      <c r="N44" s="40">
        <v>0</v>
      </c>
      <c r="O44" s="40"/>
      <c r="P44" s="40">
        <v>0</v>
      </c>
      <c r="Q44" s="40"/>
      <c r="R44" s="40">
        <v>0</v>
      </c>
      <c r="S44" s="40"/>
      <c r="T44" s="40">
        <v>4819369</v>
      </c>
      <c r="U44" s="40"/>
      <c r="V44" s="40">
        <v>33770</v>
      </c>
      <c r="W44" s="40"/>
      <c r="X44" s="40">
        <v>74749432986</v>
      </c>
      <c r="Y44" s="40"/>
      <c r="Z44" s="40">
        <v>161781728087.776</v>
      </c>
      <c r="AA44" s="33"/>
      <c r="AB44" s="35">
        <v>2.23</v>
      </c>
    </row>
    <row r="45" spans="1:28" ht="21.75" customHeight="1">
      <c r="A45" s="51" t="s">
        <v>55</v>
      </c>
      <c r="B45" s="51"/>
      <c r="C45" s="51"/>
      <c r="D45" s="33"/>
      <c r="E45" s="42">
        <v>870000</v>
      </c>
      <c r="F45" s="42"/>
      <c r="G45" s="40"/>
      <c r="H45" s="40">
        <v>50158503936</v>
      </c>
      <c r="I45" s="40"/>
      <c r="J45" s="40">
        <v>56965923945</v>
      </c>
      <c r="K45" s="40"/>
      <c r="L45" s="40">
        <v>50000</v>
      </c>
      <c r="M45" s="40"/>
      <c r="N45" s="40">
        <v>3402904950</v>
      </c>
      <c r="O45" s="40"/>
      <c r="P45" s="40">
        <v>0</v>
      </c>
      <c r="Q45" s="40"/>
      <c r="R45" s="40">
        <v>0</v>
      </c>
      <c r="S45" s="40"/>
      <c r="T45" s="40">
        <v>920000</v>
      </c>
      <c r="U45" s="40"/>
      <c r="V45" s="40">
        <v>82870</v>
      </c>
      <c r="W45" s="40"/>
      <c r="X45" s="40">
        <v>53561408886</v>
      </c>
      <c r="Y45" s="40"/>
      <c r="Z45" s="40">
        <v>75786769620</v>
      </c>
      <c r="AA45" s="33"/>
      <c r="AB45" s="35">
        <v>1.05</v>
      </c>
    </row>
    <row r="46" spans="1:28" ht="21.75" customHeight="1">
      <c r="A46" s="51" t="s">
        <v>56</v>
      </c>
      <c r="B46" s="51"/>
      <c r="C46" s="51"/>
      <c r="D46" s="33"/>
      <c r="E46" s="42">
        <v>58528550</v>
      </c>
      <c r="F46" s="42"/>
      <c r="G46" s="40"/>
      <c r="H46" s="40">
        <v>90888512313</v>
      </c>
      <c r="I46" s="40"/>
      <c r="J46" s="40">
        <v>88317703183.544998</v>
      </c>
      <c r="K46" s="40"/>
      <c r="L46" s="40">
        <v>0</v>
      </c>
      <c r="M46" s="40"/>
      <c r="N46" s="40">
        <v>0</v>
      </c>
      <c r="O46" s="40"/>
      <c r="P46" s="40">
        <v>0</v>
      </c>
      <c r="Q46" s="40"/>
      <c r="R46" s="40">
        <v>0</v>
      </c>
      <c r="S46" s="40"/>
      <c r="T46" s="40">
        <v>58528550</v>
      </c>
      <c r="U46" s="40"/>
      <c r="V46" s="40">
        <v>1752</v>
      </c>
      <c r="W46" s="40"/>
      <c r="X46" s="40">
        <v>90888512313</v>
      </c>
      <c r="Y46" s="40"/>
      <c r="Z46" s="40">
        <v>101931894583.38</v>
      </c>
      <c r="AA46" s="33"/>
      <c r="AB46" s="35">
        <v>1.41</v>
      </c>
    </row>
    <row r="47" spans="1:28" ht="21.75" customHeight="1">
      <c r="A47" s="51" t="s">
        <v>57</v>
      </c>
      <c r="B47" s="51"/>
      <c r="C47" s="51"/>
      <c r="D47" s="33"/>
      <c r="E47" s="42">
        <v>24500000</v>
      </c>
      <c r="F47" s="42"/>
      <c r="G47" s="40"/>
      <c r="H47" s="40">
        <v>100899181395</v>
      </c>
      <c r="I47" s="40"/>
      <c r="J47" s="40">
        <v>93568932450</v>
      </c>
      <c r="K47" s="40"/>
      <c r="L47" s="40">
        <v>0</v>
      </c>
      <c r="M47" s="40"/>
      <c r="N47" s="40">
        <v>0</v>
      </c>
      <c r="O47" s="40"/>
      <c r="P47" s="40">
        <v>0</v>
      </c>
      <c r="Q47" s="40"/>
      <c r="R47" s="40">
        <v>0</v>
      </c>
      <c r="S47" s="40"/>
      <c r="T47" s="40">
        <v>24500000</v>
      </c>
      <c r="U47" s="40"/>
      <c r="V47" s="40">
        <v>4949</v>
      </c>
      <c r="W47" s="40"/>
      <c r="X47" s="40">
        <v>100899181395</v>
      </c>
      <c r="Y47" s="40"/>
      <c r="Z47" s="40">
        <v>120529059525</v>
      </c>
      <c r="AA47" s="33"/>
      <c r="AB47" s="35">
        <v>1.66</v>
      </c>
    </row>
    <row r="48" spans="1:28" ht="21.75" customHeight="1">
      <c r="A48" s="51" t="s">
        <v>58</v>
      </c>
      <c r="B48" s="51"/>
      <c r="C48" s="51"/>
      <c r="D48" s="33"/>
      <c r="E48" s="42">
        <v>18300829</v>
      </c>
      <c r="F48" s="42"/>
      <c r="G48" s="40"/>
      <c r="H48" s="40">
        <v>147623060520</v>
      </c>
      <c r="I48" s="40"/>
      <c r="J48" s="40">
        <v>100601423042.99899</v>
      </c>
      <c r="K48" s="40"/>
      <c r="L48" s="40">
        <v>0</v>
      </c>
      <c r="M48" s="40"/>
      <c r="N48" s="40">
        <v>0</v>
      </c>
      <c r="O48" s="40"/>
      <c r="P48" s="40">
        <v>0</v>
      </c>
      <c r="Q48" s="40"/>
      <c r="R48" s="40">
        <v>0</v>
      </c>
      <c r="S48" s="40"/>
      <c r="T48" s="40">
        <v>18300829</v>
      </c>
      <c r="U48" s="40"/>
      <c r="V48" s="40">
        <v>6050</v>
      </c>
      <c r="W48" s="40"/>
      <c r="X48" s="40">
        <v>147623060520</v>
      </c>
      <c r="Y48" s="40"/>
      <c r="Z48" s="40">
        <v>110061231358.07201</v>
      </c>
      <c r="AA48" s="33"/>
      <c r="AB48" s="35">
        <v>1.52</v>
      </c>
    </row>
    <row r="49" spans="1:28" ht="21.75" customHeight="1">
      <c r="A49" s="51" t="s">
        <v>59</v>
      </c>
      <c r="B49" s="51"/>
      <c r="C49" s="51"/>
      <c r="D49" s="33"/>
      <c r="E49" s="42">
        <v>13403152</v>
      </c>
      <c r="F49" s="42"/>
      <c r="G49" s="40"/>
      <c r="H49" s="40">
        <v>110036370464</v>
      </c>
      <c r="I49" s="40"/>
      <c r="J49" s="40">
        <v>101790800796.384</v>
      </c>
      <c r="K49" s="40"/>
      <c r="L49" s="40">
        <v>0</v>
      </c>
      <c r="M49" s="40"/>
      <c r="N49" s="40">
        <v>0</v>
      </c>
      <c r="O49" s="40"/>
      <c r="P49" s="40">
        <v>0</v>
      </c>
      <c r="Q49" s="40"/>
      <c r="R49" s="40">
        <v>0</v>
      </c>
      <c r="S49" s="40"/>
      <c r="T49" s="40">
        <v>13403152</v>
      </c>
      <c r="U49" s="40"/>
      <c r="V49" s="40">
        <v>8760</v>
      </c>
      <c r="W49" s="40"/>
      <c r="X49" s="40">
        <v>110036370464</v>
      </c>
      <c r="Y49" s="40"/>
      <c r="Z49" s="40">
        <v>116713012431.45599</v>
      </c>
      <c r="AA49" s="33"/>
      <c r="AB49" s="35">
        <v>1.61</v>
      </c>
    </row>
    <row r="50" spans="1:28" ht="21.75" customHeight="1">
      <c r="A50" s="51" t="s">
        <v>60</v>
      </c>
      <c r="B50" s="51"/>
      <c r="C50" s="51"/>
      <c r="D50" s="33"/>
      <c r="E50" s="42">
        <v>7992137</v>
      </c>
      <c r="F50" s="42"/>
      <c r="G50" s="40"/>
      <c r="H50" s="40">
        <v>123366774264</v>
      </c>
      <c r="I50" s="40"/>
      <c r="J50" s="40">
        <v>58789920007.889999</v>
      </c>
      <c r="K50" s="40"/>
      <c r="L50" s="40">
        <v>0</v>
      </c>
      <c r="M50" s="40"/>
      <c r="N50" s="40">
        <v>0</v>
      </c>
      <c r="O50" s="40"/>
      <c r="P50" s="40">
        <v>0</v>
      </c>
      <c r="Q50" s="40"/>
      <c r="R50" s="40">
        <v>0</v>
      </c>
      <c r="S50" s="40"/>
      <c r="T50" s="40">
        <v>7992137</v>
      </c>
      <c r="U50" s="40"/>
      <c r="V50" s="40">
        <v>8960</v>
      </c>
      <c r="W50" s="40"/>
      <c r="X50" s="40">
        <v>123366774264</v>
      </c>
      <c r="Y50" s="40"/>
      <c r="Z50" s="40">
        <v>71183470712.255997</v>
      </c>
      <c r="AA50" s="33"/>
      <c r="AB50" s="35">
        <v>0.98</v>
      </c>
    </row>
    <row r="51" spans="1:28" ht="21.75" customHeight="1">
      <c r="A51" s="51" t="s">
        <v>61</v>
      </c>
      <c r="B51" s="51"/>
      <c r="C51" s="51"/>
      <c r="D51" s="33"/>
      <c r="E51" s="42">
        <v>2450000</v>
      </c>
      <c r="F51" s="42"/>
      <c r="G51" s="40"/>
      <c r="H51" s="40">
        <v>50665654267</v>
      </c>
      <c r="I51" s="40"/>
      <c r="J51" s="40">
        <v>34022852325</v>
      </c>
      <c r="K51" s="40"/>
      <c r="L51" s="40">
        <v>805758</v>
      </c>
      <c r="M51" s="40"/>
      <c r="N51" s="40">
        <v>12855444652</v>
      </c>
      <c r="O51" s="40"/>
      <c r="P51" s="40">
        <v>0</v>
      </c>
      <c r="Q51" s="40"/>
      <c r="R51" s="40">
        <v>0</v>
      </c>
      <c r="S51" s="40"/>
      <c r="T51" s="40">
        <v>3255758</v>
      </c>
      <c r="U51" s="40"/>
      <c r="V51" s="40">
        <v>15080</v>
      </c>
      <c r="W51" s="40"/>
      <c r="X51" s="40">
        <v>63521098919</v>
      </c>
      <c r="Y51" s="40"/>
      <c r="Z51" s="40">
        <v>48804704497.692001</v>
      </c>
      <c r="AA51" s="33"/>
      <c r="AB51" s="35">
        <v>0.67</v>
      </c>
    </row>
    <row r="52" spans="1:28" ht="21.75" customHeight="1">
      <c r="A52" s="51" t="s">
        <v>62</v>
      </c>
      <c r="B52" s="51"/>
      <c r="C52" s="51"/>
      <c r="D52" s="33"/>
      <c r="E52" s="42">
        <v>32000000</v>
      </c>
      <c r="F52" s="42"/>
      <c r="G52" s="40"/>
      <c r="H52" s="40">
        <v>85935674375</v>
      </c>
      <c r="I52" s="40"/>
      <c r="J52" s="40">
        <v>80128382400</v>
      </c>
      <c r="K52" s="40"/>
      <c r="L52" s="40">
        <v>0</v>
      </c>
      <c r="M52" s="40"/>
      <c r="N52" s="40">
        <v>0</v>
      </c>
      <c r="O52" s="40"/>
      <c r="P52" s="40">
        <v>-2000000</v>
      </c>
      <c r="Q52" s="40"/>
      <c r="R52" s="40">
        <v>6004062044</v>
      </c>
      <c r="S52" s="40"/>
      <c r="T52" s="40">
        <v>30000000</v>
      </c>
      <c r="U52" s="40"/>
      <c r="V52" s="40">
        <v>3282</v>
      </c>
      <c r="W52" s="40"/>
      <c r="X52" s="40">
        <v>80564694727</v>
      </c>
      <c r="Y52" s="40"/>
      <c r="Z52" s="40">
        <v>97874163000</v>
      </c>
      <c r="AA52" s="33"/>
      <c r="AB52" s="35">
        <v>1.35</v>
      </c>
    </row>
    <row r="53" spans="1:28" ht="21.75" customHeight="1">
      <c r="A53" s="51" t="s">
        <v>63</v>
      </c>
      <c r="B53" s="51"/>
      <c r="C53" s="51"/>
      <c r="D53" s="33"/>
      <c r="E53" s="42">
        <v>13361661</v>
      </c>
      <c r="F53" s="42"/>
      <c r="G53" s="40"/>
      <c r="H53" s="40">
        <v>97168192549</v>
      </c>
      <c r="I53" s="40"/>
      <c r="J53" s="40">
        <v>66277973994.079498</v>
      </c>
      <c r="K53" s="40"/>
      <c r="L53" s="40">
        <v>0</v>
      </c>
      <c r="M53" s="40"/>
      <c r="N53" s="40">
        <v>0</v>
      </c>
      <c r="O53" s="40"/>
      <c r="P53" s="40">
        <v>0</v>
      </c>
      <c r="Q53" s="40"/>
      <c r="R53" s="40">
        <v>0</v>
      </c>
      <c r="S53" s="40"/>
      <c r="T53" s="40">
        <v>13361661</v>
      </c>
      <c r="U53" s="40"/>
      <c r="V53" s="40">
        <v>5690</v>
      </c>
      <c r="W53" s="40"/>
      <c r="X53" s="40">
        <v>97168192549</v>
      </c>
      <c r="Y53" s="40"/>
      <c r="Z53" s="40">
        <v>75575485376.014496</v>
      </c>
      <c r="AA53" s="33"/>
      <c r="AB53" s="35">
        <v>1.04</v>
      </c>
    </row>
    <row r="54" spans="1:28" ht="21.75" customHeight="1">
      <c r="A54" s="51" t="s">
        <v>64</v>
      </c>
      <c r="B54" s="51"/>
      <c r="C54" s="51"/>
      <c r="D54" s="33"/>
      <c r="E54" s="42">
        <v>5445078</v>
      </c>
      <c r="F54" s="42"/>
      <c r="G54" s="40"/>
      <c r="H54" s="40">
        <v>20989208146</v>
      </c>
      <c r="I54" s="40"/>
      <c r="J54" s="40">
        <v>14830742613.365999</v>
      </c>
      <c r="K54" s="40"/>
      <c r="L54" s="40">
        <v>0</v>
      </c>
      <c r="M54" s="40"/>
      <c r="N54" s="40">
        <v>0</v>
      </c>
      <c r="O54" s="40"/>
      <c r="P54" s="40">
        <v>0</v>
      </c>
      <c r="Q54" s="40"/>
      <c r="R54" s="40">
        <v>0</v>
      </c>
      <c r="S54" s="40"/>
      <c r="T54" s="40">
        <v>5445078</v>
      </c>
      <c r="U54" s="40"/>
      <c r="V54" s="40">
        <v>3506</v>
      </c>
      <c r="W54" s="40"/>
      <c r="X54" s="40">
        <v>20989208146</v>
      </c>
      <c r="Y54" s="40"/>
      <c r="Z54" s="40">
        <v>18976855329.365398</v>
      </c>
      <c r="AA54" s="33"/>
      <c r="AB54" s="35">
        <v>0.26</v>
      </c>
    </row>
    <row r="55" spans="1:28" ht="21.75" customHeight="1">
      <c r="A55" s="51" t="s">
        <v>65</v>
      </c>
      <c r="B55" s="51"/>
      <c r="C55" s="51"/>
      <c r="D55" s="33"/>
      <c r="E55" s="42">
        <v>65571227</v>
      </c>
      <c r="F55" s="42"/>
      <c r="G55" s="40"/>
      <c r="H55" s="40">
        <v>271245796383</v>
      </c>
      <c r="I55" s="40"/>
      <c r="J55" s="40">
        <v>304330454112.76501</v>
      </c>
      <c r="K55" s="40"/>
      <c r="L55" s="40">
        <v>0</v>
      </c>
      <c r="M55" s="40"/>
      <c r="N55" s="40">
        <v>0</v>
      </c>
      <c r="O55" s="40"/>
      <c r="P55" s="40">
        <v>-36421227</v>
      </c>
      <c r="Q55" s="40"/>
      <c r="R55" s="40">
        <v>180293711420</v>
      </c>
      <c r="S55" s="40"/>
      <c r="T55" s="40">
        <v>29150000</v>
      </c>
      <c r="U55" s="40"/>
      <c r="V55" s="40">
        <v>5790</v>
      </c>
      <c r="W55" s="40"/>
      <c r="X55" s="40">
        <v>120583605450</v>
      </c>
      <c r="Y55" s="40"/>
      <c r="Z55" s="40">
        <v>167774267925</v>
      </c>
      <c r="AA55" s="33"/>
      <c r="AB55" s="35">
        <v>2.31</v>
      </c>
    </row>
    <row r="56" spans="1:28" ht="21.75" customHeight="1">
      <c r="A56" s="51" t="s">
        <v>66</v>
      </c>
      <c r="B56" s="51"/>
      <c r="C56" s="51"/>
      <c r="D56" s="33"/>
      <c r="E56" s="42">
        <v>162292519</v>
      </c>
      <c r="F56" s="42"/>
      <c r="G56" s="40"/>
      <c r="H56" s="40">
        <v>231742457133</v>
      </c>
      <c r="I56" s="40"/>
      <c r="J56" s="40">
        <v>263446792610.01401</v>
      </c>
      <c r="K56" s="40"/>
      <c r="L56" s="40">
        <v>0</v>
      </c>
      <c r="M56" s="40"/>
      <c r="N56" s="40">
        <v>0</v>
      </c>
      <c r="O56" s="40"/>
      <c r="P56" s="40">
        <v>-32000000</v>
      </c>
      <c r="Q56" s="40"/>
      <c r="R56" s="40">
        <v>58847760066</v>
      </c>
      <c r="S56" s="40"/>
      <c r="T56" s="40">
        <v>130292519</v>
      </c>
      <c r="U56" s="40"/>
      <c r="V56" s="40">
        <v>1963</v>
      </c>
      <c r="W56" s="40"/>
      <c r="X56" s="40">
        <v>186048677328</v>
      </c>
      <c r="Y56" s="40"/>
      <c r="Z56" s="40">
        <v>254242417718.95801</v>
      </c>
      <c r="AA56" s="33"/>
      <c r="AB56" s="35">
        <v>3.51</v>
      </c>
    </row>
    <row r="57" spans="1:28" ht="21.75" customHeight="1">
      <c r="A57" s="51" t="s">
        <v>67</v>
      </c>
      <c r="B57" s="51"/>
      <c r="C57" s="51"/>
      <c r="D57" s="33"/>
      <c r="E57" s="42">
        <v>68595910</v>
      </c>
      <c r="F57" s="42"/>
      <c r="G57" s="40"/>
      <c r="H57" s="40">
        <v>92090066279</v>
      </c>
      <c r="I57" s="40"/>
      <c r="J57" s="40">
        <v>98463131700.462006</v>
      </c>
      <c r="K57" s="40"/>
      <c r="L57" s="40">
        <v>16324090</v>
      </c>
      <c r="M57" s="40"/>
      <c r="N57" s="40">
        <v>24613703367</v>
      </c>
      <c r="O57" s="40"/>
      <c r="P57" s="40">
        <v>0</v>
      </c>
      <c r="Q57" s="40"/>
      <c r="R57" s="40">
        <v>0</v>
      </c>
      <c r="S57" s="40"/>
      <c r="T57" s="40">
        <v>84920000</v>
      </c>
      <c r="U57" s="40"/>
      <c r="V57" s="40">
        <v>1602</v>
      </c>
      <c r="W57" s="40"/>
      <c r="X57" s="40">
        <v>116703769646</v>
      </c>
      <c r="Y57" s="40"/>
      <c r="Z57" s="40">
        <v>135232391052</v>
      </c>
      <c r="AA57" s="33"/>
      <c r="AB57" s="35">
        <v>1.86</v>
      </c>
    </row>
    <row r="58" spans="1:28" ht="21.75" customHeight="1">
      <c r="A58" s="51" t="s">
        <v>68</v>
      </c>
      <c r="B58" s="51"/>
      <c r="C58" s="51"/>
      <c r="D58" s="33"/>
      <c r="E58" s="42">
        <v>21200000</v>
      </c>
      <c r="F58" s="42"/>
      <c r="G58" s="40"/>
      <c r="H58" s="40">
        <v>36370520269</v>
      </c>
      <c r="I58" s="40"/>
      <c r="J58" s="40">
        <v>37068919740</v>
      </c>
      <c r="K58" s="40"/>
      <c r="L58" s="40">
        <v>31300000</v>
      </c>
      <c r="M58" s="40"/>
      <c r="N58" s="40">
        <v>58356253938</v>
      </c>
      <c r="O58" s="40"/>
      <c r="P58" s="40">
        <v>0</v>
      </c>
      <c r="Q58" s="40"/>
      <c r="R58" s="40">
        <v>0</v>
      </c>
      <c r="S58" s="40"/>
      <c r="T58" s="40">
        <v>52500000</v>
      </c>
      <c r="U58" s="40"/>
      <c r="V58" s="40">
        <v>1807</v>
      </c>
      <c r="W58" s="40"/>
      <c r="X58" s="40">
        <v>94726774207</v>
      </c>
      <c r="Y58" s="40"/>
      <c r="Z58" s="40">
        <v>94303038375</v>
      </c>
      <c r="AA58" s="33"/>
      <c r="AB58" s="35">
        <v>1.3</v>
      </c>
    </row>
    <row r="59" spans="1:28" ht="21.75" customHeight="1">
      <c r="A59" s="51" t="s">
        <v>69</v>
      </c>
      <c r="B59" s="51"/>
      <c r="C59" s="51"/>
      <c r="D59" s="33"/>
      <c r="E59" s="42">
        <v>25134</v>
      </c>
      <c r="F59" s="42"/>
      <c r="G59" s="40"/>
      <c r="H59" s="40">
        <v>119990170142</v>
      </c>
      <c r="I59" s="40"/>
      <c r="J59" s="40">
        <v>150691804236.86401</v>
      </c>
      <c r="K59" s="40"/>
      <c r="L59" s="40">
        <v>0</v>
      </c>
      <c r="M59" s="40"/>
      <c r="N59" s="40">
        <v>0</v>
      </c>
      <c r="O59" s="40"/>
      <c r="P59" s="40">
        <v>0</v>
      </c>
      <c r="Q59" s="40"/>
      <c r="R59" s="40">
        <v>0</v>
      </c>
      <c r="S59" s="40"/>
      <c r="T59" s="40">
        <v>25134</v>
      </c>
      <c r="U59" s="40"/>
      <c r="V59" s="40">
        <v>6553370</v>
      </c>
      <c r="W59" s="40"/>
      <c r="X59" s="40">
        <v>119990170142</v>
      </c>
      <c r="Y59" s="40"/>
      <c r="Z59" s="40">
        <v>164317091816.20801</v>
      </c>
      <c r="AA59" s="33"/>
      <c r="AB59" s="35">
        <v>2.27</v>
      </c>
    </row>
    <row r="60" spans="1:28" ht="21.75" customHeight="1">
      <c r="A60" s="51" t="s">
        <v>70</v>
      </c>
      <c r="B60" s="51"/>
      <c r="C60" s="51"/>
      <c r="D60" s="33"/>
      <c r="E60" s="42">
        <v>7840000</v>
      </c>
      <c r="F60" s="42"/>
      <c r="G60" s="40"/>
      <c r="H60" s="40">
        <v>67402411220</v>
      </c>
      <c r="I60" s="40"/>
      <c r="J60" s="40">
        <v>70763636160</v>
      </c>
      <c r="K60" s="40"/>
      <c r="L60" s="40">
        <v>0</v>
      </c>
      <c r="M60" s="40"/>
      <c r="N60" s="40">
        <v>0</v>
      </c>
      <c r="O60" s="40"/>
      <c r="P60" s="40">
        <v>-2940000</v>
      </c>
      <c r="Q60" s="40"/>
      <c r="R60" s="40">
        <v>27905629042</v>
      </c>
      <c r="S60" s="40"/>
      <c r="T60" s="40">
        <v>4900000</v>
      </c>
      <c r="U60" s="40"/>
      <c r="V60" s="40">
        <v>9250</v>
      </c>
      <c r="W60" s="40"/>
      <c r="X60" s="40">
        <v>42126507010</v>
      </c>
      <c r="Y60" s="40"/>
      <c r="Z60" s="40">
        <v>45055316250</v>
      </c>
      <c r="AA60" s="33"/>
      <c r="AB60" s="35">
        <v>0.62</v>
      </c>
    </row>
    <row r="61" spans="1:28" ht="21.75" customHeight="1">
      <c r="A61" s="51" t="s">
        <v>71</v>
      </c>
      <c r="B61" s="51"/>
      <c r="C61" s="51"/>
      <c r="D61" s="33"/>
      <c r="E61" s="42">
        <v>20000000</v>
      </c>
      <c r="F61" s="42"/>
      <c r="G61" s="40"/>
      <c r="H61" s="40">
        <v>121781407724</v>
      </c>
      <c r="I61" s="40"/>
      <c r="J61" s="40">
        <v>121870530000</v>
      </c>
      <c r="K61" s="40"/>
      <c r="L61" s="40">
        <v>0</v>
      </c>
      <c r="M61" s="40"/>
      <c r="N61" s="40">
        <v>0</v>
      </c>
      <c r="O61" s="40"/>
      <c r="P61" s="40">
        <v>0</v>
      </c>
      <c r="Q61" s="40"/>
      <c r="R61" s="40">
        <v>0</v>
      </c>
      <c r="S61" s="40"/>
      <c r="T61" s="40">
        <v>20000000</v>
      </c>
      <c r="U61" s="40"/>
      <c r="V61" s="40">
        <v>6990</v>
      </c>
      <c r="W61" s="40"/>
      <c r="X61" s="40">
        <v>121781407724</v>
      </c>
      <c r="Y61" s="40"/>
      <c r="Z61" s="40">
        <v>138968190000</v>
      </c>
      <c r="AA61" s="33"/>
      <c r="AB61" s="35">
        <v>1.92</v>
      </c>
    </row>
    <row r="62" spans="1:28" ht="21.75" customHeight="1">
      <c r="A62" s="51" t="s">
        <v>72</v>
      </c>
      <c r="B62" s="51"/>
      <c r="C62" s="51"/>
      <c r="D62" s="33"/>
      <c r="E62" s="42">
        <v>2499323</v>
      </c>
      <c r="F62" s="42"/>
      <c r="G62" s="40"/>
      <c r="H62" s="40">
        <v>16591128009</v>
      </c>
      <c r="I62" s="40"/>
      <c r="J62" s="40">
        <v>36374862144.144096</v>
      </c>
      <c r="K62" s="40"/>
      <c r="L62" s="40">
        <v>0</v>
      </c>
      <c r="M62" s="40"/>
      <c r="N62" s="40">
        <v>0</v>
      </c>
      <c r="O62" s="40"/>
      <c r="P62" s="40">
        <v>0</v>
      </c>
      <c r="Q62" s="40"/>
      <c r="R62" s="40">
        <v>0</v>
      </c>
      <c r="S62" s="40"/>
      <c r="T62" s="40">
        <v>2499323</v>
      </c>
      <c r="U62" s="40"/>
      <c r="V62" s="40">
        <v>17130</v>
      </c>
      <c r="W62" s="40"/>
      <c r="X62" s="40">
        <v>16591128009</v>
      </c>
      <c r="Y62" s="40"/>
      <c r="Z62" s="40">
        <v>42558663242.209503</v>
      </c>
      <c r="AA62" s="33"/>
      <c r="AB62" s="35">
        <v>0.59</v>
      </c>
    </row>
    <row r="63" spans="1:28" ht="21.75" customHeight="1">
      <c r="A63" s="51" t="s">
        <v>73</v>
      </c>
      <c r="B63" s="51"/>
      <c r="C63" s="51"/>
      <c r="D63" s="33"/>
      <c r="E63" s="42">
        <v>13000000</v>
      </c>
      <c r="F63" s="42"/>
      <c r="G63" s="40"/>
      <c r="H63" s="40">
        <v>39064627105</v>
      </c>
      <c r="I63" s="40"/>
      <c r="J63" s="40">
        <v>39866375250</v>
      </c>
      <c r="K63" s="40"/>
      <c r="L63" s="40">
        <v>6800000</v>
      </c>
      <c r="M63" s="40"/>
      <c r="N63" s="40">
        <v>25796316681</v>
      </c>
      <c r="O63" s="40"/>
      <c r="P63" s="40">
        <v>0</v>
      </c>
      <c r="Q63" s="40"/>
      <c r="R63" s="40">
        <v>0</v>
      </c>
      <c r="S63" s="40"/>
      <c r="T63" s="40">
        <v>19800000</v>
      </c>
      <c r="U63" s="40"/>
      <c r="V63" s="40">
        <v>3999</v>
      </c>
      <c r="W63" s="40"/>
      <c r="X63" s="40">
        <v>64860943786</v>
      </c>
      <c r="Y63" s="40"/>
      <c r="Z63" s="40">
        <v>78709077810</v>
      </c>
      <c r="AA63" s="33"/>
      <c r="AB63" s="35">
        <v>1.0900000000000001</v>
      </c>
    </row>
    <row r="64" spans="1:28" ht="21.75" customHeight="1">
      <c r="A64" s="51" t="s">
        <v>74</v>
      </c>
      <c r="B64" s="51"/>
      <c r="C64" s="51"/>
      <c r="D64" s="33"/>
      <c r="E64" s="42">
        <v>43750000</v>
      </c>
      <c r="F64" s="42"/>
      <c r="G64" s="40"/>
      <c r="H64" s="40">
        <v>268653778072</v>
      </c>
      <c r="I64" s="40"/>
      <c r="J64" s="40">
        <v>283117865625</v>
      </c>
      <c r="K64" s="40"/>
      <c r="L64" s="40">
        <v>0</v>
      </c>
      <c r="M64" s="40"/>
      <c r="N64" s="40">
        <v>0</v>
      </c>
      <c r="O64" s="40"/>
      <c r="P64" s="40">
        <v>-29000000</v>
      </c>
      <c r="Q64" s="40"/>
      <c r="R64" s="40">
        <v>200340807542</v>
      </c>
      <c r="S64" s="40"/>
      <c r="T64" s="40">
        <v>14750000</v>
      </c>
      <c r="U64" s="40"/>
      <c r="V64" s="40">
        <v>7890</v>
      </c>
      <c r="W64" s="40"/>
      <c r="X64" s="40">
        <v>90574702309</v>
      </c>
      <c r="Y64" s="40"/>
      <c r="Z64" s="40">
        <v>115685053875</v>
      </c>
      <c r="AA64" s="33"/>
      <c r="AB64" s="35">
        <v>1.6</v>
      </c>
    </row>
    <row r="65" spans="1:28" ht="21.75" customHeight="1">
      <c r="A65" s="51" t="s">
        <v>75</v>
      </c>
      <c r="B65" s="51"/>
      <c r="C65" s="51"/>
      <c r="D65" s="33"/>
      <c r="E65" s="42">
        <v>5500000</v>
      </c>
      <c r="F65" s="42"/>
      <c r="G65" s="40"/>
      <c r="H65" s="40">
        <v>69007211826</v>
      </c>
      <c r="I65" s="40"/>
      <c r="J65" s="40">
        <v>71785320750</v>
      </c>
      <c r="K65" s="40"/>
      <c r="L65" s="40">
        <v>2350000</v>
      </c>
      <c r="M65" s="40"/>
      <c r="N65" s="40">
        <v>33350888141</v>
      </c>
      <c r="O65" s="40"/>
      <c r="P65" s="40">
        <v>0</v>
      </c>
      <c r="Q65" s="40"/>
      <c r="R65" s="40">
        <v>0</v>
      </c>
      <c r="S65" s="40"/>
      <c r="T65" s="40">
        <v>7850000</v>
      </c>
      <c r="U65" s="40"/>
      <c r="V65" s="40">
        <v>16280</v>
      </c>
      <c r="W65" s="40"/>
      <c r="X65" s="40">
        <v>102358099967</v>
      </c>
      <c r="Y65" s="40"/>
      <c r="Z65" s="40">
        <v>127037601900</v>
      </c>
      <c r="AA65" s="33"/>
      <c r="AB65" s="35">
        <v>1.75</v>
      </c>
    </row>
    <row r="66" spans="1:28" ht="21.75" customHeight="1">
      <c r="A66" s="51" t="s">
        <v>76</v>
      </c>
      <c r="B66" s="51"/>
      <c r="C66" s="51"/>
      <c r="D66" s="33"/>
      <c r="E66" s="42">
        <v>7000000</v>
      </c>
      <c r="F66" s="42"/>
      <c r="G66" s="40"/>
      <c r="H66" s="40">
        <v>84449089551</v>
      </c>
      <c r="I66" s="40"/>
      <c r="J66" s="40">
        <v>60746395500</v>
      </c>
      <c r="K66" s="40"/>
      <c r="L66" s="40">
        <v>0</v>
      </c>
      <c r="M66" s="40"/>
      <c r="N66" s="40">
        <v>0</v>
      </c>
      <c r="O66" s="40"/>
      <c r="P66" s="40">
        <v>0</v>
      </c>
      <c r="Q66" s="40"/>
      <c r="R66" s="40">
        <v>0</v>
      </c>
      <c r="S66" s="40"/>
      <c r="T66" s="40">
        <v>7000000</v>
      </c>
      <c r="U66" s="40"/>
      <c r="V66" s="40">
        <v>9350</v>
      </c>
      <c r="W66" s="40"/>
      <c r="X66" s="40">
        <v>84449089551</v>
      </c>
      <c r="Y66" s="40"/>
      <c r="Z66" s="40">
        <v>65060572500</v>
      </c>
      <c r="AA66" s="33"/>
      <c r="AB66" s="35">
        <v>0.9</v>
      </c>
    </row>
    <row r="67" spans="1:28" ht="21.75" customHeight="1">
      <c r="A67" s="51" t="s">
        <v>77</v>
      </c>
      <c r="B67" s="51"/>
      <c r="C67" s="51"/>
      <c r="D67" s="33"/>
      <c r="E67" s="42">
        <v>6187417</v>
      </c>
      <c r="F67" s="42"/>
      <c r="G67" s="40"/>
      <c r="H67" s="40">
        <v>33942283496</v>
      </c>
      <c r="I67" s="40"/>
      <c r="J67" s="40">
        <v>54371320520.634003</v>
      </c>
      <c r="K67" s="40"/>
      <c r="L67" s="40">
        <v>0</v>
      </c>
      <c r="M67" s="40"/>
      <c r="N67" s="40">
        <v>0</v>
      </c>
      <c r="O67" s="40"/>
      <c r="P67" s="40">
        <v>0</v>
      </c>
      <c r="Q67" s="40"/>
      <c r="R67" s="40">
        <v>0</v>
      </c>
      <c r="S67" s="40"/>
      <c r="T67" s="40">
        <v>6187417</v>
      </c>
      <c r="U67" s="40"/>
      <c r="V67" s="40">
        <v>10250</v>
      </c>
      <c r="W67" s="40"/>
      <c r="X67" s="40">
        <v>33942283496</v>
      </c>
      <c r="Y67" s="40"/>
      <c r="Z67" s="40">
        <v>63043669155.712502</v>
      </c>
      <c r="AA67" s="33"/>
      <c r="AB67" s="35">
        <v>0.87</v>
      </c>
    </row>
    <row r="68" spans="1:28" ht="21.75" customHeight="1">
      <c r="A68" s="51" t="s">
        <v>78</v>
      </c>
      <c r="B68" s="51"/>
      <c r="C68" s="51"/>
      <c r="D68" s="33"/>
      <c r="E68" s="42">
        <v>14700000</v>
      </c>
      <c r="F68" s="42"/>
      <c r="G68" s="40"/>
      <c r="H68" s="40">
        <v>73311633819</v>
      </c>
      <c r="I68" s="40"/>
      <c r="J68" s="40">
        <v>67363786350</v>
      </c>
      <c r="K68" s="40"/>
      <c r="L68" s="40">
        <v>0</v>
      </c>
      <c r="M68" s="40"/>
      <c r="N68" s="40">
        <v>0</v>
      </c>
      <c r="O68" s="40"/>
      <c r="P68" s="40">
        <v>0</v>
      </c>
      <c r="Q68" s="40"/>
      <c r="R68" s="40">
        <v>0</v>
      </c>
      <c r="S68" s="40"/>
      <c r="T68" s="40">
        <v>14700000</v>
      </c>
      <c r="U68" s="40"/>
      <c r="V68" s="40">
        <v>5320</v>
      </c>
      <c r="W68" s="40"/>
      <c r="X68" s="40">
        <v>73311633819</v>
      </c>
      <c r="Y68" s="40"/>
      <c r="Z68" s="40">
        <v>77738686200</v>
      </c>
      <c r="AA68" s="33"/>
      <c r="AB68" s="35">
        <v>1.07</v>
      </c>
    </row>
    <row r="69" spans="1:28" ht="21.75" customHeight="1">
      <c r="A69" s="51" t="s">
        <v>79</v>
      </c>
      <c r="B69" s="51"/>
      <c r="C69" s="51"/>
      <c r="D69" s="33"/>
      <c r="E69" s="42">
        <v>5540637</v>
      </c>
      <c r="F69" s="42"/>
      <c r="G69" s="40"/>
      <c r="H69" s="40">
        <v>61398849401</v>
      </c>
      <c r="I69" s="40"/>
      <c r="J69" s="40">
        <v>41362603275.973503</v>
      </c>
      <c r="K69" s="40"/>
      <c r="L69" s="40">
        <v>0</v>
      </c>
      <c r="M69" s="40"/>
      <c r="N69" s="40">
        <v>0</v>
      </c>
      <c r="O69" s="40"/>
      <c r="P69" s="40">
        <v>0</v>
      </c>
      <c r="Q69" s="40"/>
      <c r="R69" s="40">
        <v>0</v>
      </c>
      <c r="S69" s="40"/>
      <c r="T69" s="40">
        <v>5540637</v>
      </c>
      <c r="U69" s="40"/>
      <c r="V69" s="40">
        <v>9170</v>
      </c>
      <c r="W69" s="40"/>
      <c r="X69" s="40">
        <v>61398849401</v>
      </c>
      <c r="Y69" s="40"/>
      <c r="Z69" s="40">
        <v>50505335824.324501</v>
      </c>
      <c r="AA69" s="33"/>
      <c r="AB69" s="35">
        <v>0.7</v>
      </c>
    </row>
    <row r="70" spans="1:28" ht="21.75" customHeight="1">
      <c r="A70" s="51" t="s">
        <v>80</v>
      </c>
      <c r="B70" s="51"/>
      <c r="C70" s="51"/>
      <c r="D70" s="33"/>
      <c r="E70" s="42">
        <v>12500000</v>
      </c>
      <c r="F70" s="42"/>
      <c r="G70" s="40"/>
      <c r="H70" s="40">
        <v>85204215761</v>
      </c>
      <c r="I70" s="40"/>
      <c r="J70" s="40">
        <v>100896075000</v>
      </c>
      <c r="K70" s="40"/>
      <c r="L70" s="40">
        <v>0</v>
      </c>
      <c r="M70" s="40"/>
      <c r="N70" s="40">
        <v>0</v>
      </c>
      <c r="O70" s="40"/>
      <c r="P70" s="40">
        <v>0</v>
      </c>
      <c r="Q70" s="40"/>
      <c r="R70" s="40">
        <v>0</v>
      </c>
      <c r="S70" s="40"/>
      <c r="T70" s="40">
        <v>12500000</v>
      </c>
      <c r="U70" s="40"/>
      <c r="V70" s="40">
        <v>10570</v>
      </c>
      <c r="W70" s="40"/>
      <c r="X70" s="40">
        <v>85204215761</v>
      </c>
      <c r="Y70" s="40"/>
      <c r="Z70" s="40">
        <v>131338856250</v>
      </c>
      <c r="AA70" s="33"/>
      <c r="AB70" s="35">
        <v>1.81</v>
      </c>
    </row>
    <row r="71" spans="1:28" ht="21.75" customHeight="1">
      <c r="A71" s="51" t="s">
        <v>81</v>
      </c>
      <c r="B71" s="51"/>
      <c r="C71" s="51"/>
      <c r="D71" s="33"/>
      <c r="E71" s="42">
        <v>16550000</v>
      </c>
      <c r="F71" s="42"/>
      <c r="G71" s="40"/>
      <c r="H71" s="40">
        <v>143306646780</v>
      </c>
      <c r="I71" s="40"/>
      <c r="J71" s="40">
        <v>144115380900</v>
      </c>
      <c r="K71" s="40"/>
      <c r="L71" s="40">
        <v>1400000</v>
      </c>
      <c r="M71" s="40"/>
      <c r="N71" s="40">
        <v>15464337558</v>
      </c>
      <c r="O71" s="40"/>
      <c r="P71" s="40">
        <v>0</v>
      </c>
      <c r="Q71" s="40"/>
      <c r="R71" s="40">
        <v>0</v>
      </c>
      <c r="S71" s="40"/>
      <c r="T71" s="40">
        <v>17950000</v>
      </c>
      <c r="U71" s="40"/>
      <c r="V71" s="40">
        <v>11140</v>
      </c>
      <c r="W71" s="40"/>
      <c r="X71" s="40">
        <v>158770984338</v>
      </c>
      <c r="Y71" s="40"/>
      <c r="Z71" s="40">
        <v>198773220150</v>
      </c>
      <c r="AA71" s="33"/>
      <c r="AB71" s="35">
        <v>2.74</v>
      </c>
    </row>
    <row r="72" spans="1:28" ht="21.75" customHeight="1">
      <c r="A72" s="51" t="s">
        <v>82</v>
      </c>
      <c r="B72" s="51"/>
      <c r="C72" s="51"/>
      <c r="D72" s="33"/>
      <c r="E72" s="42">
        <v>0</v>
      </c>
      <c r="F72" s="42"/>
      <c r="G72" s="40"/>
      <c r="H72" s="40">
        <v>0</v>
      </c>
      <c r="I72" s="40"/>
      <c r="J72" s="40">
        <v>0</v>
      </c>
      <c r="K72" s="40"/>
      <c r="L72" s="40">
        <v>13500000</v>
      </c>
      <c r="M72" s="40"/>
      <c r="N72" s="40">
        <v>63659377693</v>
      </c>
      <c r="O72" s="40"/>
      <c r="P72" s="40">
        <v>0</v>
      </c>
      <c r="Q72" s="40"/>
      <c r="R72" s="40">
        <v>0</v>
      </c>
      <c r="S72" s="40"/>
      <c r="T72" s="40">
        <v>13500000</v>
      </c>
      <c r="U72" s="40"/>
      <c r="V72" s="40">
        <v>4813</v>
      </c>
      <c r="W72" s="40"/>
      <c r="X72" s="40">
        <v>63659377693</v>
      </c>
      <c r="Y72" s="40"/>
      <c r="Z72" s="40">
        <v>64588895775</v>
      </c>
      <c r="AA72" s="33"/>
      <c r="AB72" s="35">
        <v>0.89</v>
      </c>
    </row>
    <row r="73" spans="1:28" ht="21.75" customHeight="1">
      <c r="A73" s="51" t="s">
        <v>83</v>
      </c>
      <c r="B73" s="51"/>
      <c r="C73" s="51"/>
      <c r="D73" s="33"/>
      <c r="E73" s="42">
        <v>0</v>
      </c>
      <c r="F73" s="42"/>
      <c r="G73" s="40"/>
      <c r="H73" s="40">
        <v>0</v>
      </c>
      <c r="I73" s="40"/>
      <c r="J73" s="40">
        <v>0</v>
      </c>
      <c r="K73" s="40"/>
      <c r="L73" s="40">
        <v>15900000</v>
      </c>
      <c r="M73" s="40"/>
      <c r="N73" s="40">
        <v>125727083030</v>
      </c>
      <c r="O73" s="40"/>
      <c r="P73" s="40">
        <v>0</v>
      </c>
      <c r="Q73" s="40"/>
      <c r="R73" s="40">
        <v>0</v>
      </c>
      <c r="S73" s="40"/>
      <c r="T73" s="40">
        <v>15900000</v>
      </c>
      <c r="U73" s="40"/>
      <c r="V73" s="40">
        <v>9150</v>
      </c>
      <c r="W73" s="40"/>
      <c r="X73" s="40">
        <v>125727083030</v>
      </c>
      <c r="Y73" s="40"/>
      <c r="Z73" s="40">
        <v>144619364250</v>
      </c>
      <c r="AA73" s="33"/>
      <c r="AB73" s="35">
        <v>1.99</v>
      </c>
    </row>
    <row r="74" spans="1:28" ht="21.75" customHeight="1">
      <c r="A74" s="51" t="s">
        <v>84</v>
      </c>
      <c r="B74" s="51"/>
      <c r="C74" s="51"/>
      <c r="D74" s="33"/>
      <c r="E74" s="42">
        <v>0</v>
      </c>
      <c r="F74" s="42"/>
      <c r="G74" s="40"/>
      <c r="H74" s="40">
        <v>0</v>
      </c>
      <c r="I74" s="40"/>
      <c r="J74" s="40">
        <v>0</v>
      </c>
      <c r="K74" s="40"/>
      <c r="L74" s="40">
        <v>4200000</v>
      </c>
      <c r="M74" s="40"/>
      <c r="N74" s="40">
        <v>41611793216</v>
      </c>
      <c r="O74" s="40"/>
      <c r="P74" s="40">
        <v>0</v>
      </c>
      <c r="Q74" s="40"/>
      <c r="R74" s="40">
        <v>0</v>
      </c>
      <c r="S74" s="40"/>
      <c r="T74" s="40">
        <v>4200000</v>
      </c>
      <c r="U74" s="40"/>
      <c r="V74" s="40">
        <v>9640</v>
      </c>
      <c r="W74" s="40"/>
      <c r="X74" s="40">
        <v>41611793216</v>
      </c>
      <c r="Y74" s="40"/>
      <c r="Z74" s="40">
        <v>40247096400</v>
      </c>
      <c r="AA74" s="33"/>
      <c r="AB74" s="35">
        <v>0.55000000000000004</v>
      </c>
    </row>
    <row r="75" spans="1:28" ht="21.75" customHeight="1">
      <c r="A75" s="51" t="s">
        <v>85</v>
      </c>
      <c r="B75" s="51"/>
      <c r="C75" s="51"/>
      <c r="D75" s="33"/>
      <c r="E75" s="42">
        <v>0</v>
      </c>
      <c r="F75" s="42"/>
      <c r="G75" s="40"/>
      <c r="H75" s="40">
        <v>0</v>
      </c>
      <c r="I75" s="40"/>
      <c r="J75" s="40">
        <v>0</v>
      </c>
      <c r="K75" s="40"/>
      <c r="L75" s="40">
        <v>17325000</v>
      </c>
      <c r="M75" s="40"/>
      <c r="N75" s="40">
        <v>32146258401</v>
      </c>
      <c r="O75" s="40"/>
      <c r="P75" s="40">
        <v>0</v>
      </c>
      <c r="Q75" s="40"/>
      <c r="R75" s="40">
        <v>0</v>
      </c>
      <c r="S75" s="40"/>
      <c r="T75" s="40">
        <v>17325000</v>
      </c>
      <c r="U75" s="40"/>
      <c r="V75" s="40">
        <v>1818</v>
      </c>
      <c r="W75" s="40"/>
      <c r="X75" s="40">
        <v>32146258401</v>
      </c>
      <c r="Y75" s="40"/>
      <c r="Z75" s="40">
        <v>31309443742.5</v>
      </c>
      <c r="AA75" s="33"/>
      <c r="AB75" s="35">
        <v>0.43</v>
      </c>
    </row>
    <row r="76" spans="1:28" ht="21.75" customHeight="1">
      <c r="A76" s="51" t="s">
        <v>86</v>
      </c>
      <c r="B76" s="51"/>
      <c r="C76" s="51"/>
      <c r="D76" s="33"/>
      <c r="E76" s="42">
        <v>0</v>
      </c>
      <c r="F76" s="42"/>
      <c r="G76" s="40"/>
      <c r="H76" s="40">
        <v>0</v>
      </c>
      <c r="I76" s="40"/>
      <c r="J76" s="40">
        <v>0</v>
      </c>
      <c r="K76" s="40"/>
      <c r="L76" s="40">
        <v>4305000</v>
      </c>
      <c r="M76" s="40"/>
      <c r="N76" s="40">
        <v>33177263121</v>
      </c>
      <c r="O76" s="40"/>
      <c r="P76" s="40">
        <v>0</v>
      </c>
      <c r="Q76" s="40"/>
      <c r="R76" s="40">
        <v>0</v>
      </c>
      <c r="S76" s="40"/>
      <c r="T76" s="40">
        <v>4305000</v>
      </c>
      <c r="U76" s="40"/>
      <c r="V76" s="40">
        <v>7280</v>
      </c>
      <c r="W76" s="40"/>
      <c r="X76" s="40">
        <v>33177263121</v>
      </c>
      <c r="Y76" s="40"/>
      <c r="Z76" s="40">
        <v>31153924620</v>
      </c>
      <c r="AA76" s="33"/>
      <c r="AB76" s="35">
        <v>0.43</v>
      </c>
    </row>
    <row r="77" spans="1:28" ht="21.75" customHeight="1">
      <c r="A77" s="51" t="s">
        <v>87</v>
      </c>
      <c r="B77" s="51"/>
      <c r="C77" s="51"/>
      <c r="D77" s="33"/>
      <c r="E77" s="42">
        <v>0</v>
      </c>
      <c r="F77" s="42"/>
      <c r="G77" s="40"/>
      <c r="H77" s="40">
        <v>0</v>
      </c>
      <c r="I77" s="40"/>
      <c r="J77" s="40">
        <v>0</v>
      </c>
      <c r="K77" s="40"/>
      <c r="L77" s="40">
        <v>7500000</v>
      </c>
      <c r="M77" s="40"/>
      <c r="N77" s="40">
        <v>20720584763</v>
      </c>
      <c r="O77" s="40"/>
      <c r="P77" s="40">
        <v>0</v>
      </c>
      <c r="Q77" s="40"/>
      <c r="R77" s="40">
        <v>0</v>
      </c>
      <c r="S77" s="40"/>
      <c r="T77" s="40">
        <v>7500000</v>
      </c>
      <c r="U77" s="40"/>
      <c r="V77" s="40">
        <v>2725</v>
      </c>
      <c r="W77" s="40"/>
      <c r="X77" s="40">
        <v>20720584763</v>
      </c>
      <c r="Y77" s="40"/>
      <c r="Z77" s="40">
        <v>20315896875</v>
      </c>
      <c r="AA77" s="33"/>
      <c r="AB77" s="35">
        <v>0.28000000000000003</v>
      </c>
    </row>
    <row r="78" spans="1:28" ht="21.75" customHeight="1">
      <c r="A78" s="51" t="s">
        <v>88</v>
      </c>
      <c r="B78" s="51"/>
      <c r="C78" s="51"/>
      <c r="D78" s="33"/>
      <c r="E78" s="42">
        <v>0</v>
      </c>
      <c r="F78" s="42"/>
      <c r="G78" s="40"/>
      <c r="H78" s="40">
        <v>0</v>
      </c>
      <c r="I78" s="40"/>
      <c r="J78" s="40">
        <v>0</v>
      </c>
      <c r="K78" s="40"/>
      <c r="L78" s="40">
        <v>56522625</v>
      </c>
      <c r="M78" s="40"/>
      <c r="N78" s="40">
        <v>96986924155</v>
      </c>
      <c r="O78" s="40"/>
      <c r="P78" s="40">
        <v>0</v>
      </c>
      <c r="Q78" s="40"/>
      <c r="R78" s="40">
        <v>0</v>
      </c>
      <c r="S78" s="40"/>
      <c r="T78" s="40">
        <v>56522625</v>
      </c>
      <c r="U78" s="40"/>
      <c r="V78" s="40">
        <v>1930</v>
      </c>
      <c r="W78" s="40"/>
      <c r="X78" s="40">
        <v>96986924155</v>
      </c>
      <c r="Y78" s="40"/>
      <c r="Z78" s="40">
        <v>108439588685.813</v>
      </c>
      <c r="AA78" s="33"/>
      <c r="AB78" s="35">
        <v>1.5</v>
      </c>
    </row>
    <row r="79" spans="1:28" ht="21.75" customHeight="1">
      <c r="A79" s="51" t="s">
        <v>89</v>
      </c>
      <c r="B79" s="51"/>
      <c r="C79" s="51"/>
      <c r="D79" s="33"/>
      <c r="E79" s="42">
        <v>0</v>
      </c>
      <c r="F79" s="42"/>
      <c r="G79" s="40"/>
      <c r="H79" s="40">
        <v>0</v>
      </c>
      <c r="I79" s="40"/>
      <c r="J79" s="40">
        <v>0</v>
      </c>
      <c r="K79" s="40"/>
      <c r="L79" s="40">
        <v>2500000</v>
      </c>
      <c r="M79" s="40"/>
      <c r="N79" s="40">
        <v>13835827703</v>
      </c>
      <c r="O79" s="40"/>
      <c r="P79" s="40">
        <v>0</v>
      </c>
      <c r="Q79" s="40"/>
      <c r="R79" s="40">
        <v>0</v>
      </c>
      <c r="S79" s="40"/>
      <c r="T79" s="40">
        <v>2500000</v>
      </c>
      <c r="U79" s="40"/>
      <c r="V79" s="40">
        <v>5250</v>
      </c>
      <c r="W79" s="40"/>
      <c r="X79" s="40">
        <v>13835827703</v>
      </c>
      <c r="Y79" s="40"/>
      <c r="Z79" s="40">
        <v>13046906250</v>
      </c>
      <c r="AA79" s="33"/>
      <c r="AB79" s="35">
        <v>0.18</v>
      </c>
    </row>
    <row r="80" spans="1:28" ht="21.75" customHeight="1">
      <c r="A80" s="51" t="s">
        <v>90</v>
      </c>
      <c r="B80" s="51"/>
      <c r="C80" s="51"/>
      <c r="D80" s="33"/>
      <c r="E80" s="42">
        <v>0</v>
      </c>
      <c r="F80" s="42"/>
      <c r="G80" s="40"/>
      <c r="H80" s="40">
        <v>0</v>
      </c>
      <c r="I80" s="40"/>
      <c r="J80" s="40">
        <v>0</v>
      </c>
      <c r="K80" s="40"/>
      <c r="L80" s="40">
        <v>146500000</v>
      </c>
      <c r="M80" s="40"/>
      <c r="N80" s="40">
        <v>171602197225</v>
      </c>
      <c r="O80" s="40"/>
      <c r="P80" s="40">
        <v>0</v>
      </c>
      <c r="Q80" s="40"/>
      <c r="R80" s="40">
        <v>0</v>
      </c>
      <c r="S80" s="40"/>
      <c r="T80" s="40">
        <v>146500000</v>
      </c>
      <c r="U80" s="40"/>
      <c r="V80" s="40">
        <v>1420</v>
      </c>
      <c r="W80" s="40"/>
      <c r="X80" s="40">
        <v>171602197225</v>
      </c>
      <c r="Y80" s="40"/>
      <c r="Z80" s="40">
        <v>206792221500</v>
      </c>
      <c r="AA80" s="33"/>
      <c r="AB80" s="35">
        <v>2.85</v>
      </c>
    </row>
    <row r="81" spans="1:28" ht="21.75" customHeight="1">
      <c r="A81" s="51" t="s">
        <v>91</v>
      </c>
      <c r="B81" s="51"/>
      <c r="C81" s="51"/>
      <c r="D81" s="33"/>
      <c r="E81" s="42">
        <v>0</v>
      </c>
      <c r="F81" s="42"/>
      <c r="G81" s="40"/>
      <c r="H81" s="40">
        <v>0</v>
      </c>
      <c r="I81" s="40"/>
      <c r="J81" s="40">
        <v>0</v>
      </c>
      <c r="K81" s="40"/>
      <c r="L81" s="40">
        <v>29841289</v>
      </c>
      <c r="M81" s="40"/>
      <c r="N81" s="40">
        <v>74122786216</v>
      </c>
      <c r="O81" s="40"/>
      <c r="P81" s="40">
        <v>0</v>
      </c>
      <c r="Q81" s="40"/>
      <c r="R81" s="40">
        <v>0</v>
      </c>
      <c r="S81" s="40"/>
      <c r="T81" s="40">
        <v>29841289</v>
      </c>
      <c r="U81" s="40"/>
      <c r="V81" s="40">
        <v>2551</v>
      </c>
      <c r="W81" s="40"/>
      <c r="X81" s="40">
        <v>74122786216</v>
      </c>
      <c r="Y81" s="40"/>
      <c r="Z81" s="40">
        <v>75672183725.977997</v>
      </c>
      <c r="AA81" s="33"/>
      <c r="AB81" s="35">
        <v>1.04</v>
      </c>
    </row>
    <row r="82" spans="1:28" ht="21.75" customHeight="1">
      <c r="A82" s="51" t="s">
        <v>92</v>
      </c>
      <c r="B82" s="51"/>
      <c r="C82" s="51"/>
      <c r="D82" s="33"/>
      <c r="E82" s="42">
        <v>0</v>
      </c>
      <c r="F82" s="42"/>
      <c r="G82" s="40"/>
      <c r="H82" s="40">
        <v>0</v>
      </c>
      <c r="I82" s="40"/>
      <c r="J82" s="40">
        <v>0</v>
      </c>
      <c r="K82" s="40"/>
      <c r="L82" s="40">
        <v>1750000</v>
      </c>
      <c r="M82" s="40"/>
      <c r="N82" s="40">
        <v>59273669596</v>
      </c>
      <c r="O82" s="40"/>
      <c r="P82" s="40">
        <v>0</v>
      </c>
      <c r="Q82" s="40"/>
      <c r="R82" s="40">
        <v>0</v>
      </c>
      <c r="S82" s="40"/>
      <c r="T82" s="40">
        <v>1750000</v>
      </c>
      <c r="U82" s="40"/>
      <c r="V82" s="40">
        <v>33520</v>
      </c>
      <c r="W82" s="40"/>
      <c r="X82" s="40">
        <v>59273669596</v>
      </c>
      <c r="Y82" s="40"/>
      <c r="Z82" s="40">
        <v>58310973000</v>
      </c>
      <c r="AA82" s="33"/>
      <c r="AB82" s="35">
        <v>0.8</v>
      </c>
    </row>
    <row r="83" spans="1:28" ht="21.75" customHeight="1">
      <c r="A83" s="52" t="s">
        <v>93</v>
      </c>
      <c r="B83" s="52"/>
      <c r="C83" s="52"/>
      <c r="D83" s="53"/>
      <c r="E83" s="42">
        <v>0</v>
      </c>
      <c r="F83" s="43"/>
      <c r="G83" s="40"/>
      <c r="H83" s="44">
        <v>0</v>
      </c>
      <c r="I83" s="40"/>
      <c r="J83" s="44">
        <v>0</v>
      </c>
      <c r="K83" s="40"/>
      <c r="L83" s="44">
        <v>34100000</v>
      </c>
      <c r="M83" s="40"/>
      <c r="N83" s="44">
        <v>119719738000</v>
      </c>
      <c r="O83" s="40"/>
      <c r="P83" s="44">
        <v>0</v>
      </c>
      <c r="Q83" s="40"/>
      <c r="R83" s="44">
        <v>0</v>
      </c>
      <c r="S83" s="40"/>
      <c r="T83" s="44">
        <v>34100000</v>
      </c>
      <c r="U83" s="40"/>
      <c r="V83" s="44">
        <v>3768</v>
      </c>
      <c r="W83" s="40"/>
      <c r="X83" s="44">
        <v>119719738000</v>
      </c>
      <c r="Y83" s="40"/>
      <c r="Z83" s="44">
        <v>127724291640</v>
      </c>
      <c r="AA83" s="33"/>
      <c r="AB83" s="36">
        <v>1.76</v>
      </c>
    </row>
    <row r="84" spans="1:28" ht="21.75" customHeight="1">
      <c r="A84" s="37" t="s">
        <v>94</v>
      </c>
      <c r="B84" s="37"/>
      <c r="C84" s="37"/>
      <c r="D84" s="37"/>
      <c r="E84" s="40"/>
      <c r="F84" s="45">
        <v>1347774357</v>
      </c>
      <c r="G84" s="40"/>
      <c r="H84" s="45">
        <v>5580209919060</v>
      </c>
      <c r="I84" s="40"/>
      <c r="J84" s="45">
        <v>5640211039958.0898</v>
      </c>
      <c r="K84" s="40"/>
      <c r="L84" s="45">
        <v>452704417</v>
      </c>
      <c r="M84" s="40"/>
      <c r="N84" s="45">
        <v>1201347566710</v>
      </c>
      <c r="O84" s="40"/>
      <c r="P84" s="45">
        <v>-149270645</v>
      </c>
      <c r="Q84" s="40"/>
      <c r="R84" s="45">
        <v>770868214873</v>
      </c>
      <c r="S84" s="40"/>
      <c r="T84" s="45">
        <v>1651208129</v>
      </c>
      <c r="U84" s="40"/>
      <c r="V84" s="45"/>
      <c r="W84" s="40"/>
      <c r="X84" s="45">
        <v>6103407844052</v>
      </c>
      <c r="Y84" s="40"/>
      <c r="Z84" s="45">
        <v>7079720856353.8604</v>
      </c>
      <c r="AA84" s="33"/>
      <c r="AB84" s="38">
        <v>97.63</v>
      </c>
    </row>
    <row r="87" spans="1:28">
      <c r="Z87" s="54"/>
    </row>
    <row r="88" spans="1:28">
      <c r="X88" s="54"/>
      <c r="Z88" s="54"/>
    </row>
    <row r="89" spans="1:28">
      <c r="X89" s="5"/>
      <c r="Z89" s="54"/>
    </row>
    <row r="90" spans="1:28">
      <c r="J90" s="54"/>
      <c r="X90" s="5"/>
      <c r="Z90" s="54"/>
    </row>
    <row r="91" spans="1:28">
      <c r="X91" s="5"/>
    </row>
    <row r="92" spans="1:28">
      <c r="X92" s="5"/>
    </row>
    <row r="93" spans="1:28">
      <c r="J93" s="54"/>
      <c r="Z93" s="5"/>
    </row>
    <row r="94" spans="1:28">
      <c r="J94" s="54"/>
      <c r="X94" s="5"/>
    </row>
    <row r="99" spans="10:10">
      <c r="J99" s="5"/>
    </row>
  </sheetData>
  <mergeCells count="164">
    <mergeCell ref="A82:C82"/>
    <mergeCell ref="E82:F82"/>
    <mergeCell ref="A83:C83"/>
    <mergeCell ref="E83:F83"/>
    <mergeCell ref="A84:D84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Y15"/>
  <sheetViews>
    <sheetView rightToLeft="1" workbookViewId="0">
      <selection activeCell="Y15" sqref="A1:Y15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2.85546875" customWidth="1"/>
    <col min="6" max="6" width="1.28515625" customWidth="1"/>
    <col min="7" max="7" width="10.42578125" customWidth="1"/>
    <col min="8" max="8" width="1.28515625" customWidth="1"/>
    <col min="9" max="9" width="13.42578125" customWidth="1"/>
    <col min="10" max="10" width="1.28515625" customWidth="1"/>
    <col min="11" max="11" width="12.7109375" customWidth="1"/>
    <col min="12" max="12" width="1.28515625" customWidth="1"/>
    <col min="13" max="13" width="20" customWidth="1"/>
    <col min="14" max="14" width="1.28515625" customWidth="1"/>
    <col min="15" max="15" width="18.28515625" customWidth="1"/>
    <col min="16" max="16" width="1.28515625" customWidth="1"/>
    <col min="17" max="17" width="13.5703125" customWidth="1"/>
    <col min="18" max="18" width="1.28515625" customWidth="1"/>
    <col min="19" max="19" width="13.7109375" customWidth="1"/>
    <col min="20" max="20" width="1.28515625" customWidth="1"/>
    <col min="21" max="21" width="20.28515625" customWidth="1"/>
    <col min="22" max="22" width="1.28515625" customWidth="1"/>
    <col min="23" max="23" width="15.5703125" customWidth="1"/>
    <col min="24" max="24" width="1.28515625" customWidth="1"/>
    <col min="25" max="25" width="20.42578125" customWidth="1"/>
    <col min="26" max="26" width="0.28515625" customWidth="1"/>
  </cols>
  <sheetData>
    <row r="1" spans="1:25" ht="29.1" customHeight="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</row>
    <row r="2" spans="1:25" ht="21.75" customHeight="1">
      <c r="A2" s="99" t="s">
        <v>149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</row>
    <row r="3" spans="1:25" ht="21.75" customHeight="1">
      <c r="A3" s="99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</row>
    <row r="4" spans="1:25" ht="7.35" customHeight="1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</row>
    <row r="5" spans="1:25" ht="14.45" customHeight="1">
      <c r="A5" s="100" t="s">
        <v>310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</row>
    <row r="6" spans="1:25" ht="7.35" customHeight="1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</row>
    <row r="7" spans="1:25" ht="14.45" customHeight="1">
      <c r="A7" s="87"/>
      <c r="B7" s="87"/>
      <c r="C7" s="87"/>
      <c r="D7" s="87"/>
      <c r="E7" s="101" t="s">
        <v>168</v>
      </c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87"/>
      <c r="Y7" s="116" t="s">
        <v>169</v>
      </c>
    </row>
    <row r="8" spans="1:25" ht="29.1" customHeight="1">
      <c r="A8" s="116" t="s">
        <v>311</v>
      </c>
      <c r="B8" s="87"/>
      <c r="C8" s="116" t="s">
        <v>312</v>
      </c>
      <c r="D8" s="87"/>
      <c r="E8" s="102" t="s">
        <v>99</v>
      </c>
      <c r="F8" s="103"/>
      <c r="G8" s="102" t="s">
        <v>13</v>
      </c>
      <c r="H8" s="103"/>
      <c r="I8" s="102" t="s">
        <v>98</v>
      </c>
      <c r="J8" s="103"/>
      <c r="K8" s="102" t="s">
        <v>313</v>
      </c>
      <c r="L8" s="103"/>
      <c r="M8" s="102" t="s">
        <v>314</v>
      </c>
      <c r="N8" s="103"/>
      <c r="O8" s="102" t="s">
        <v>315</v>
      </c>
      <c r="P8" s="103"/>
      <c r="Q8" s="102" t="s">
        <v>316</v>
      </c>
      <c r="R8" s="103"/>
      <c r="S8" s="102" t="s">
        <v>317</v>
      </c>
      <c r="T8" s="103"/>
      <c r="U8" s="102" t="s">
        <v>318</v>
      </c>
      <c r="V8" s="103"/>
      <c r="W8" s="102" t="s">
        <v>319</v>
      </c>
      <c r="X8" s="87"/>
      <c r="Y8" s="102" t="s">
        <v>319</v>
      </c>
    </row>
    <row r="9" spans="1:25" ht="21.75" customHeight="1">
      <c r="A9" s="117" t="s">
        <v>320</v>
      </c>
      <c r="B9" s="118"/>
      <c r="C9" s="117" t="s">
        <v>321</v>
      </c>
      <c r="D9" s="87"/>
      <c r="E9" s="119"/>
      <c r="F9" s="106"/>
      <c r="G9" s="117">
        <v>0</v>
      </c>
      <c r="H9" s="106"/>
      <c r="I9" s="117">
        <v>0</v>
      </c>
      <c r="J9" s="106"/>
      <c r="K9" s="117">
        <v>0</v>
      </c>
      <c r="L9" s="106"/>
      <c r="M9" s="117">
        <v>0</v>
      </c>
      <c r="N9" s="106"/>
      <c r="O9" s="117">
        <v>0</v>
      </c>
      <c r="P9" s="106"/>
      <c r="Q9" s="117">
        <v>0</v>
      </c>
      <c r="R9" s="106"/>
      <c r="S9" s="117">
        <v>0</v>
      </c>
      <c r="T9" s="106"/>
      <c r="U9" s="117">
        <v>0</v>
      </c>
      <c r="V9" s="106"/>
      <c r="W9" s="117">
        <v>0</v>
      </c>
      <c r="X9" s="106"/>
      <c r="Y9" s="117">
        <v>-2489358825</v>
      </c>
    </row>
    <row r="10" spans="1:25" ht="21.75" customHeight="1">
      <c r="A10" s="120" t="s">
        <v>94</v>
      </c>
      <c r="B10" s="120"/>
      <c r="C10" s="120"/>
      <c r="D10" s="87"/>
      <c r="E10" s="114"/>
      <c r="F10" s="106"/>
      <c r="G10" s="114"/>
      <c r="H10" s="106"/>
      <c r="I10" s="114"/>
      <c r="J10" s="106"/>
      <c r="K10" s="114">
        <v>0</v>
      </c>
      <c r="L10" s="106"/>
      <c r="M10" s="114">
        <v>0</v>
      </c>
      <c r="N10" s="106"/>
      <c r="O10" s="114">
        <v>0</v>
      </c>
      <c r="P10" s="106"/>
      <c r="Q10" s="114">
        <v>0</v>
      </c>
      <c r="R10" s="106"/>
      <c r="S10" s="114">
        <v>0</v>
      </c>
      <c r="T10" s="106"/>
      <c r="U10" s="114">
        <v>0</v>
      </c>
      <c r="V10" s="106"/>
      <c r="W10" s="114">
        <v>0</v>
      </c>
      <c r="X10" s="106"/>
      <c r="Y10" s="114">
        <v>-2489358825</v>
      </c>
    </row>
    <row r="11" spans="1:25" ht="15.7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</row>
    <row r="12" spans="1:25" ht="15.75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</row>
    <row r="13" spans="1:25" ht="15.75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</row>
    <row r="14" spans="1:25" ht="15.75">
      <c r="A14" s="87"/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</row>
    <row r="15" spans="1:25" ht="15.75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</row>
  </sheetData>
  <mergeCells count="6">
    <mergeCell ref="A10:C10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R87"/>
  <sheetViews>
    <sheetView rightToLeft="1" workbookViewId="0">
      <pane ySplit="7" topLeftCell="A74" activePane="bottomLeft" state="frozen"/>
      <selection pane="bottomLeft" activeCell="Q80" sqref="Q80:R80"/>
    </sheetView>
  </sheetViews>
  <sheetFormatPr defaultRowHeight="12.75"/>
  <cols>
    <col min="1" max="1" width="40.28515625" customWidth="1"/>
    <col min="2" max="2" width="1.28515625" customWidth="1"/>
    <col min="3" max="3" width="16" style="2" bestFit="1" customWidth="1"/>
    <col min="4" max="4" width="1.28515625" style="2" customWidth="1"/>
    <col min="5" max="5" width="20.5703125" style="2" bestFit="1" customWidth="1"/>
    <col min="6" max="6" width="1.28515625" style="2" customWidth="1"/>
    <col min="7" max="7" width="20.5703125" style="2" bestFit="1" customWidth="1"/>
    <col min="8" max="8" width="1.28515625" style="2" customWidth="1"/>
    <col min="9" max="9" width="29.42578125" style="2" bestFit="1" customWidth="1"/>
    <col min="10" max="10" width="1.28515625" style="2" customWidth="1"/>
    <col min="11" max="11" width="16" style="2" bestFit="1" customWidth="1"/>
    <col min="12" max="12" width="1.28515625" style="2" customWidth="1"/>
    <col min="13" max="13" width="20.5703125" style="2" bestFit="1" customWidth="1"/>
    <col min="14" max="14" width="1.28515625" style="2" customWidth="1"/>
    <col min="15" max="15" width="20.5703125" style="2" bestFit="1" customWidth="1"/>
    <col min="16" max="16" width="1.28515625" style="2" customWidth="1"/>
    <col min="17" max="17" width="19.85546875" style="2" customWidth="1"/>
    <col min="18" max="18" width="1.28515625" style="2" customWidth="1"/>
    <col min="19" max="19" width="0.28515625" customWidth="1"/>
  </cols>
  <sheetData>
    <row r="1" spans="1:18" ht="29.1" customHeight="1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106"/>
    </row>
    <row r="2" spans="1:18" ht="21.75" customHeight="1">
      <c r="A2" s="99" t="s">
        <v>149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</row>
    <row r="3" spans="1:18" ht="21.75" customHeight="1">
      <c r="A3" s="99" t="s">
        <v>2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</row>
    <row r="4" spans="1:18" ht="14.45" customHeight="1">
      <c r="A4" s="87"/>
      <c r="B4" s="87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</row>
    <row r="5" spans="1:18" ht="14.45" customHeight="1">
      <c r="A5" s="100" t="s">
        <v>322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</row>
    <row r="6" spans="1:18" ht="14.45" customHeight="1">
      <c r="A6" s="101" t="s">
        <v>152</v>
      </c>
      <c r="B6" s="87"/>
      <c r="C6" s="101" t="s">
        <v>168</v>
      </c>
      <c r="D6" s="101"/>
      <c r="E6" s="101"/>
      <c r="F6" s="101"/>
      <c r="G6" s="101"/>
      <c r="H6" s="101"/>
      <c r="I6" s="101"/>
      <c r="J6" s="106"/>
      <c r="K6" s="101" t="s">
        <v>169</v>
      </c>
      <c r="L6" s="101"/>
      <c r="M6" s="101"/>
      <c r="N6" s="101"/>
      <c r="O6" s="101"/>
      <c r="P6" s="101"/>
      <c r="Q6" s="101"/>
      <c r="R6" s="101"/>
    </row>
    <row r="7" spans="1:18" ht="54" customHeight="1">
      <c r="A7" s="101"/>
      <c r="B7" s="87"/>
      <c r="C7" s="102" t="s">
        <v>13</v>
      </c>
      <c r="D7" s="105"/>
      <c r="E7" s="102" t="s">
        <v>15</v>
      </c>
      <c r="F7" s="105"/>
      <c r="G7" s="102" t="s">
        <v>308</v>
      </c>
      <c r="H7" s="105"/>
      <c r="I7" s="102" t="s">
        <v>323</v>
      </c>
      <c r="J7" s="106"/>
      <c r="K7" s="102" t="s">
        <v>13</v>
      </c>
      <c r="L7" s="105"/>
      <c r="M7" s="102" t="s">
        <v>15</v>
      </c>
      <c r="N7" s="105"/>
      <c r="O7" s="102" t="s">
        <v>308</v>
      </c>
      <c r="P7" s="105"/>
      <c r="Q7" s="107" t="s">
        <v>323</v>
      </c>
      <c r="R7" s="107"/>
    </row>
    <row r="8" spans="1:18" ht="21.75" customHeight="1">
      <c r="A8" s="86" t="s">
        <v>64</v>
      </c>
      <c r="B8" s="87"/>
      <c r="C8" s="108">
        <v>5445078</v>
      </c>
      <c r="D8" s="106"/>
      <c r="E8" s="108">
        <v>18976855329</v>
      </c>
      <c r="F8" s="106"/>
      <c r="G8" s="108">
        <v>14830742613</v>
      </c>
      <c r="H8" s="106"/>
      <c r="I8" s="108">
        <v>4146112716</v>
      </c>
      <c r="J8" s="106"/>
      <c r="K8" s="108">
        <v>5445078</v>
      </c>
      <c r="L8" s="106"/>
      <c r="M8" s="108">
        <v>18976855329</v>
      </c>
      <c r="N8" s="106"/>
      <c r="O8" s="108">
        <v>20989208146</v>
      </c>
      <c r="P8" s="106"/>
      <c r="Q8" s="109">
        <v>-2012352816</v>
      </c>
      <c r="R8" s="109"/>
    </row>
    <row r="9" spans="1:18" ht="21.75" customHeight="1">
      <c r="A9" s="89" t="s">
        <v>47</v>
      </c>
      <c r="B9" s="87"/>
      <c r="C9" s="110">
        <v>12000000</v>
      </c>
      <c r="D9" s="106"/>
      <c r="E9" s="110">
        <v>72883746000</v>
      </c>
      <c r="F9" s="106"/>
      <c r="G9" s="110">
        <v>57901424400</v>
      </c>
      <c r="H9" s="106"/>
      <c r="I9" s="110">
        <v>14982321600</v>
      </c>
      <c r="J9" s="106"/>
      <c r="K9" s="110">
        <v>12000000</v>
      </c>
      <c r="L9" s="106"/>
      <c r="M9" s="110">
        <v>72883746000</v>
      </c>
      <c r="N9" s="106"/>
      <c r="O9" s="110">
        <v>58872432962</v>
      </c>
      <c r="P9" s="106"/>
      <c r="Q9" s="111">
        <v>14011313038</v>
      </c>
      <c r="R9" s="111"/>
    </row>
    <row r="10" spans="1:18" ht="21.75" customHeight="1">
      <c r="A10" s="89" t="s">
        <v>79</v>
      </c>
      <c r="B10" s="87"/>
      <c r="C10" s="110">
        <v>5540637</v>
      </c>
      <c r="D10" s="106"/>
      <c r="E10" s="110">
        <v>50505335824</v>
      </c>
      <c r="F10" s="106"/>
      <c r="G10" s="110">
        <v>41362603275</v>
      </c>
      <c r="H10" s="106"/>
      <c r="I10" s="110">
        <v>9142732549</v>
      </c>
      <c r="J10" s="106"/>
      <c r="K10" s="110">
        <v>5540637</v>
      </c>
      <c r="L10" s="106"/>
      <c r="M10" s="110">
        <v>50505335824</v>
      </c>
      <c r="N10" s="106"/>
      <c r="O10" s="110">
        <v>60033605278</v>
      </c>
      <c r="P10" s="106"/>
      <c r="Q10" s="111">
        <v>-9528269453</v>
      </c>
      <c r="R10" s="111"/>
    </row>
    <row r="11" spans="1:18" ht="21.75" customHeight="1">
      <c r="A11" s="89" t="s">
        <v>49</v>
      </c>
      <c r="B11" s="87"/>
      <c r="C11" s="110">
        <v>9400000</v>
      </c>
      <c r="D11" s="106"/>
      <c r="E11" s="110">
        <v>214352965800</v>
      </c>
      <c r="F11" s="106"/>
      <c r="G11" s="110">
        <v>168099819300</v>
      </c>
      <c r="H11" s="106"/>
      <c r="I11" s="110">
        <v>46253146500</v>
      </c>
      <c r="J11" s="106"/>
      <c r="K11" s="110">
        <v>9400000</v>
      </c>
      <c r="L11" s="106"/>
      <c r="M11" s="110">
        <v>214352965800</v>
      </c>
      <c r="N11" s="106"/>
      <c r="O11" s="110">
        <v>168587158504</v>
      </c>
      <c r="P11" s="106"/>
      <c r="Q11" s="111">
        <v>45765807296</v>
      </c>
      <c r="R11" s="111"/>
    </row>
    <row r="12" spans="1:18" ht="21.75" customHeight="1">
      <c r="A12" s="89" t="s">
        <v>43</v>
      </c>
      <c r="B12" s="87"/>
      <c r="C12" s="110">
        <v>65916275</v>
      </c>
      <c r="D12" s="106"/>
      <c r="E12" s="110">
        <v>134193301839</v>
      </c>
      <c r="F12" s="106"/>
      <c r="G12" s="110">
        <v>111456448451</v>
      </c>
      <c r="H12" s="106"/>
      <c r="I12" s="110">
        <v>22736853388</v>
      </c>
      <c r="J12" s="106"/>
      <c r="K12" s="110">
        <v>65916275</v>
      </c>
      <c r="L12" s="106"/>
      <c r="M12" s="110">
        <v>134193301839</v>
      </c>
      <c r="N12" s="106"/>
      <c r="O12" s="110">
        <v>124692311202</v>
      </c>
      <c r="P12" s="106"/>
      <c r="Q12" s="111">
        <v>9500990637</v>
      </c>
      <c r="R12" s="111"/>
    </row>
    <row r="13" spans="1:18" ht="21.75" customHeight="1">
      <c r="A13" s="89" t="s">
        <v>39</v>
      </c>
      <c r="B13" s="87"/>
      <c r="C13" s="110">
        <v>10000000</v>
      </c>
      <c r="D13" s="106"/>
      <c r="E13" s="110">
        <v>45726300000</v>
      </c>
      <c r="F13" s="106"/>
      <c r="G13" s="110">
        <v>41143729500</v>
      </c>
      <c r="H13" s="106"/>
      <c r="I13" s="110">
        <v>4582570500</v>
      </c>
      <c r="J13" s="106"/>
      <c r="K13" s="110">
        <v>10000000</v>
      </c>
      <c r="L13" s="106"/>
      <c r="M13" s="110">
        <v>45726300000</v>
      </c>
      <c r="N13" s="106"/>
      <c r="O13" s="110">
        <v>60140025000</v>
      </c>
      <c r="P13" s="106"/>
      <c r="Q13" s="111">
        <v>-14413725000</v>
      </c>
      <c r="R13" s="111"/>
    </row>
    <row r="14" spans="1:18" ht="21.75" customHeight="1">
      <c r="A14" s="89" t="s">
        <v>70</v>
      </c>
      <c r="B14" s="87"/>
      <c r="C14" s="110">
        <v>4900000</v>
      </c>
      <c r="D14" s="106"/>
      <c r="E14" s="110">
        <v>45055316250</v>
      </c>
      <c r="F14" s="106"/>
      <c r="G14" s="110">
        <v>45978087316</v>
      </c>
      <c r="H14" s="106"/>
      <c r="I14" s="110">
        <v>-922771066</v>
      </c>
      <c r="J14" s="106"/>
      <c r="K14" s="110">
        <v>4900000</v>
      </c>
      <c r="L14" s="106"/>
      <c r="M14" s="110">
        <v>45055316250</v>
      </c>
      <c r="N14" s="106"/>
      <c r="O14" s="110">
        <v>41309248068</v>
      </c>
      <c r="P14" s="106"/>
      <c r="Q14" s="111">
        <v>3746068182</v>
      </c>
      <c r="R14" s="111"/>
    </row>
    <row r="15" spans="1:18" ht="21.75" customHeight="1">
      <c r="A15" s="89" t="s">
        <v>77</v>
      </c>
      <c r="B15" s="87"/>
      <c r="C15" s="110">
        <v>6187417</v>
      </c>
      <c r="D15" s="106"/>
      <c r="E15" s="110">
        <v>63043669155</v>
      </c>
      <c r="F15" s="106"/>
      <c r="G15" s="110">
        <v>54371320520</v>
      </c>
      <c r="H15" s="106"/>
      <c r="I15" s="110">
        <v>8672348635</v>
      </c>
      <c r="J15" s="106"/>
      <c r="K15" s="110">
        <v>6187417</v>
      </c>
      <c r="L15" s="106"/>
      <c r="M15" s="110">
        <v>63043669155</v>
      </c>
      <c r="N15" s="106"/>
      <c r="O15" s="110">
        <v>50127405231</v>
      </c>
      <c r="P15" s="106"/>
      <c r="Q15" s="111">
        <v>12916263924</v>
      </c>
      <c r="R15" s="111"/>
    </row>
    <row r="16" spans="1:18" ht="21.75" customHeight="1">
      <c r="A16" s="89" t="s">
        <v>48</v>
      </c>
      <c r="B16" s="87"/>
      <c r="C16" s="110">
        <v>20946637</v>
      </c>
      <c r="D16" s="106"/>
      <c r="E16" s="110">
        <v>85370218490</v>
      </c>
      <c r="F16" s="106"/>
      <c r="G16" s="110">
        <v>68670970873</v>
      </c>
      <c r="H16" s="106"/>
      <c r="I16" s="110">
        <v>16699247617</v>
      </c>
      <c r="J16" s="106"/>
      <c r="K16" s="110">
        <v>20946637</v>
      </c>
      <c r="L16" s="106"/>
      <c r="M16" s="110">
        <v>85370218490</v>
      </c>
      <c r="N16" s="106"/>
      <c r="O16" s="110">
        <v>72747287562</v>
      </c>
      <c r="P16" s="106"/>
      <c r="Q16" s="111">
        <v>12622930928</v>
      </c>
      <c r="R16" s="111"/>
    </row>
    <row r="17" spans="1:18" ht="21.75" customHeight="1">
      <c r="A17" s="89" t="s">
        <v>71</v>
      </c>
      <c r="B17" s="87"/>
      <c r="C17" s="110">
        <v>20000000</v>
      </c>
      <c r="D17" s="106"/>
      <c r="E17" s="110">
        <v>138968190000</v>
      </c>
      <c r="F17" s="106"/>
      <c r="G17" s="110">
        <v>121870530000</v>
      </c>
      <c r="H17" s="106"/>
      <c r="I17" s="110">
        <v>17097660000</v>
      </c>
      <c r="J17" s="106"/>
      <c r="K17" s="110">
        <v>20000000</v>
      </c>
      <c r="L17" s="106"/>
      <c r="M17" s="110">
        <v>138968190000</v>
      </c>
      <c r="N17" s="106"/>
      <c r="O17" s="110">
        <v>121781407724</v>
      </c>
      <c r="P17" s="106"/>
      <c r="Q17" s="111">
        <v>17186782276</v>
      </c>
      <c r="R17" s="111"/>
    </row>
    <row r="18" spans="1:18" ht="21.75" customHeight="1">
      <c r="A18" s="89" t="s">
        <v>85</v>
      </c>
      <c r="B18" s="87"/>
      <c r="C18" s="110">
        <v>17325000</v>
      </c>
      <c r="D18" s="106"/>
      <c r="E18" s="110">
        <v>31309443742</v>
      </c>
      <c r="F18" s="106"/>
      <c r="G18" s="110">
        <v>32146258401</v>
      </c>
      <c r="H18" s="106"/>
      <c r="I18" s="110">
        <v>-836814658</v>
      </c>
      <c r="J18" s="106"/>
      <c r="K18" s="110">
        <v>17325000</v>
      </c>
      <c r="L18" s="106"/>
      <c r="M18" s="110">
        <v>31309443742</v>
      </c>
      <c r="N18" s="106"/>
      <c r="O18" s="110">
        <v>32146258401</v>
      </c>
      <c r="P18" s="106"/>
      <c r="Q18" s="111">
        <v>-836814658</v>
      </c>
      <c r="R18" s="111"/>
    </row>
    <row r="19" spans="1:18" ht="21.75" customHeight="1">
      <c r="A19" s="89" t="s">
        <v>42</v>
      </c>
      <c r="B19" s="87"/>
      <c r="C19" s="110">
        <v>1370000</v>
      </c>
      <c r="D19" s="106"/>
      <c r="E19" s="110">
        <v>37246556475</v>
      </c>
      <c r="F19" s="106"/>
      <c r="G19" s="110">
        <v>37249785437</v>
      </c>
      <c r="H19" s="106"/>
      <c r="I19" s="110">
        <v>-3228962</v>
      </c>
      <c r="J19" s="106"/>
      <c r="K19" s="110">
        <v>1370000</v>
      </c>
      <c r="L19" s="106"/>
      <c r="M19" s="110">
        <v>37246556475</v>
      </c>
      <c r="N19" s="106"/>
      <c r="O19" s="110">
        <v>28219650461</v>
      </c>
      <c r="P19" s="106"/>
      <c r="Q19" s="111">
        <v>9026906014</v>
      </c>
      <c r="R19" s="111"/>
    </row>
    <row r="20" spans="1:18" ht="21.75" customHeight="1">
      <c r="A20" s="89" t="s">
        <v>25</v>
      </c>
      <c r="B20" s="87"/>
      <c r="C20" s="110">
        <v>2236918</v>
      </c>
      <c r="D20" s="106"/>
      <c r="E20" s="110">
        <v>4189278108</v>
      </c>
      <c r="F20" s="106"/>
      <c r="G20" s="110">
        <v>3524419215</v>
      </c>
      <c r="H20" s="106"/>
      <c r="I20" s="110">
        <v>664858893</v>
      </c>
      <c r="J20" s="106"/>
      <c r="K20" s="110">
        <v>2236918</v>
      </c>
      <c r="L20" s="106"/>
      <c r="M20" s="110">
        <v>4189278108</v>
      </c>
      <c r="N20" s="106"/>
      <c r="O20" s="110">
        <v>3683756601</v>
      </c>
      <c r="P20" s="106"/>
      <c r="Q20" s="111">
        <v>505521507</v>
      </c>
      <c r="R20" s="111"/>
    </row>
    <row r="21" spans="1:18" ht="21.75" customHeight="1">
      <c r="A21" s="89" t="s">
        <v>59</v>
      </c>
      <c r="B21" s="87"/>
      <c r="C21" s="110">
        <v>13403152</v>
      </c>
      <c r="D21" s="106"/>
      <c r="E21" s="110">
        <v>116713012431</v>
      </c>
      <c r="F21" s="106"/>
      <c r="G21" s="110">
        <v>101790800796</v>
      </c>
      <c r="H21" s="106"/>
      <c r="I21" s="110">
        <v>14922211635</v>
      </c>
      <c r="J21" s="106"/>
      <c r="K21" s="110">
        <v>13403152</v>
      </c>
      <c r="L21" s="106"/>
      <c r="M21" s="110">
        <v>116713012431</v>
      </c>
      <c r="N21" s="106"/>
      <c r="O21" s="110">
        <v>110036370464</v>
      </c>
      <c r="P21" s="106"/>
      <c r="Q21" s="111">
        <v>6676641967</v>
      </c>
      <c r="R21" s="111"/>
    </row>
    <row r="22" spans="1:18" ht="21.75" customHeight="1">
      <c r="A22" s="89" t="s">
        <v>35</v>
      </c>
      <c r="B22" s="87"/>
      <c r="C22" s="110">
        <v>27800000</v>
      </c>
      <c r="D22" s="106"/>
      <c r="E22" s="110">
        <v>58143177360</v>
      </c>
      <c r="F22" s="106"/>
      <c r="G22" s="110">
        <v>56982524580</v>
      </c>
      <c r="H22" s="106"/>
      <c r="I22" s="110">
        <v>1160652780</v>
      </c>
      <c r="J22" s="106"/>
      <c r="K22" s="110">
        <v>27800000</v>
      </c>
      <c r="L22" s="106"/>
      <c r="M22" s="110">
        <v>58143177360</v>
      </c>
      <c r="N22" s="106"/>
      <c r="O22" s="110">
        <v>56982524580</v>
      </c>
      <c r="P22" s="106"/>
      <c r="Q22" s="111">
        <v>1160652780</v>
      </c>
      <c r="R22" s="111"/>
    </row>
    <row r="23" spans="1:18" ht="21.75" customHeight="1">
      <c r="A23" s="89" t="s">
        <v>37</v>
      </c>
      <c r="B23" s="87"/>
      <c r="C23" s="110">
        <v>8342416</v>
      </c>
      <c r="D23" s="106"/>
      <c r="E23" s="110">
        <v>105981710824</v>
      </c>
      <c r="F23" s="106"/>
      <c r="G23" s="110">
        <v>105604724002</v>
      </c>
      <c r="H23" s="106"/>
      <c r="I23" s="110">
        <v>376986822</v>
      </c>
      <c r="J23" s="106"/>
      <c r="K23" s="110">
        <v>8342416</v>
      </c>
      <c r="L23" s="106"/>
      <c r="M23" s="110">
        <v>105981710824</v>
      </c>
      <c r="N23" s="106"/>
      <c r="O23" s="110">
        <v>85367576306</v>
      </c>
      <c r="P23" s="106"/>
      <c r="Q23" s="111">
        <v>20614134518</v>
      </c>
      <c r="R23" s="111"/>
    </row>
    <row r="24" spans="1:18" ht="21.75" customHeight="1">
      <c r="A24" s="89" t="s">
        <v>78</v>
      </c>
      <c r="B24" s="87"/>
      <c r="C24" s="110">
        <v>14700000</v>
      </c>
      <c r="D24" s="106"/>
      <c r="E24" s="110">
        <v>77738686200</v>
      </c>
      <c r="F24" s="106"/>
      <c r="G24" s="110">
        <v>67363786350</v>
      </c>
      <c r="H24" s="106"/>
      <c r="I24" s="110">
        <v>10374899850</v>
      </c>
      <c r="J24" s="106"/>
      <c r="K24" s="110">
        <v>14700000</v>
      </c>
      <c r="L24" s="106"/>
      <c r="M24" s="110">
        <v>77738686200</v>
      </c>
      <c r="N24" s="106"/>
      <c r="O24" s="110">
        <v>73311633819</v>
      </c>
      <c r="P24" s="106"/>
      <c r="Q24" s="111">
        <v>4427052381</v>
      </c>
      <c r="R24" s="111"/>
    </row>
    <row r="25" spans="1:18" ht="21.75" customHeight="1">
      <c r="A25" s="89" t="s">
        <v>52</v>
      </c>
      <c r="B25" s="87"/>
      <c r="C25" s="110">
        <v>2289758</v>
      </c>
      <c r="D25" s="106"/>
      <c r="E25" s="110">
        <v>136181093624</v>
      </c>
      <c r="F25" s="106"/>
      <c r="G25" s="110">
        <v>114795739783</v>
      </c>
      <c r="H25" s="106"/>
      <c r="I25" s="110">
        <v>21385353841</v>
      </c>
      <c r="J25" s="106"/>
      <c r="K25" s="110">
        <v>2289758</v>
      </c>
      <c r="L25" s="106"/>
      <c r="M25" s="110">
        <v>136181093624</v>
      </c>
      <c r="N25" s="106"/>
      <c r="O25" s="110">
        <v>83878796496</v>
      </c>
      <c r="P25" s="106"/>
      <c r="Q25" s="111">
        <v>52302297128</v>
      </c>
      <c r="R25" s="111"/>
    </row>
    <row r="26" spans="1:18" ht="21.75" customHeight="1">
      <c r="A26" s="89" t="s">
        <v>82</v>
      </c>
      <c r="B26" s="87"/>
      <c r="C26" s="110">
        <v>13500000</v>
      </c>
      <c r="D26" s="106"/>
      <c r="E26" s="110">
        <v>64588895775</v>
      </c>
      <c r="F26" s="106"/>
      <c r="G26" s="110">
        <v>63659377693</v>
      </c>
      <c r="H26" s="106"/>
      <c r="I26" s="110">
        <v>929518082</v>
      </c>
      <c r="J26" s="106"/>
      <c r="K26" s="110">
        <v>13500000</v>
      </c>
      <c r="L26" s="106"/>
      <c r="M26" s="110">
        <v>64588895775</v>
      </c>
      <c r="N26" s="106"/>
      <c r="O26" s="110">
        <v>63659377693</v>
      </c>
      <c r="P26" s="106"/>
      <c r="Q26" s="111">
        <v>929518082</v>
      </c>
      <c r="R26" s="111"/>
    </row>
    <row r="27" spans="1:18" ht="21.75" customHeight="1">
      <c r="A27" s="89" t="s">
        <v>89</v>
      </c>
      <c r="B27" s="87"/>
      <c r="C27" s="110">
        <v>2500000</v>
      </c>
      <c r="D27" s="106"/>
      <c r="E27" s="110">
        <v>13046906250</v>
      </c>
      <c r="F27" s="106"/>
      <c r="G27" s="110">
        <v>13835827703</v>
      </c>
      <c r="H27" s="106"/>
      <c r="I27" s="110">
        <v>-788921453</v>
      </c>
      <c r="J27" s="106"/>
      <c r="K27" s="110">
        <v>2500000</v>
      </c>
      <c r="L27" s="106"/>
      <c r="M27" s="110">
        <v>13046906250</v>
      </c>
      <c r="N27" s="106"/>
      <c r="O27" s="110">
        <v>13835827703</v>
      </c>
      <c r="P27" s="106"/>
      <c r="Q27" s="111">
        <v>-788921453</v>
      </c>
      <c r="R27" s="111"/>
    </row>
    <row r="28" spans="1:18" ht="21.75" customHeight="1">
      <c r="A28" s="89" t="s">
        <v>27</v>
      </c>
      <c r="B28" s="87"/>
      <c r="C28" s="110">
        <v>59000000</v>
      </c>
      <c r="D28" s="106"/>
      <c r="E28" s="110">
        <v>130376615850</v>
      </c>
      <c r="F28" s="106"/>
      <c r="G28" s="110">
        <v>102635662500</v>
      </c>
      <c r="H28" s="106"/>
      <c r="I28" s="110">
        <v>27740953350</v>
      </c>
      <c r="J28" s="106"/>
      <c r="K28" s="110">
        <v>59000000</v>
      </c>
      <c r="L28" s="106"/>
      <c r="M28" s="110">
        <v>130376615850</v>
      </c>
      <c r="N28" s="106"/>
      <c r="O28" s="110">
        <v>152072669699</v>
      </c>
      <c r="P28" s="106"/>
      <c r="Q28" s="111">
        <v>-21696053849</v>
      </c>
      <c r="R28" s="111"/>
    </row>
    <row r="29" spans="1:18" ht="21.75" customHeight="1">
      <c r="A29" s="89" t="s">
        <v>74</v>
      </c>
      <c r="B29" s="87"/>
      <c r="C29" s="110">
        <v>14750000</v>
      </c>
      <c r="D29" s="106"/>
      <c r="E29" s="110">
        <v>115685053875</v>
      </c>
      <c r="F29" s="106"/>
      <c r="G29" s="110">
        <v>100897585444</v>
      </c>
      <c r="H29" s="106"/>
      <c r="I29" s="110">
        <v>14787468431</v>
      </c>
      <c r="J29" s="106"/>
      <c r="K29" s="110">
        <v>14750000</v>
      </c>
      <c r="L29" s="106"/>
      <c r="M29" s="110">
        <v>115685053875</v>
      </c>
      <c r="N29" s="106"/>
      <c r="O29" s="110">
        <v>92681004573</v>
      </c>
      <c r="P29" s="106"/>
      <c r="Q29" s="111">
        <v>23004049302</v>
      </c>
      <c r="R29" s="111"/>
    </row>
    <row r="30" spans="1:18" ht="21.75" customHeight="1">
      <c r="A30" s="89" t="s">
        <v>60</v>
      </c>
      <c r="B30" s="87"/>
      <c r="C30" s="110">
        <v>7992137</v>
      </c>
      <c r="D30" s="106"/>
      <c r="E30" s="110">
        <v>71183470712</v>
      </c>
      <c r="F30" s="106"/>
      <c r="G30" s="110">
        <v>58789920007</v>
      </c>
      <c r="H30" s="106"/>
      <c r="I30" s="110">
        <v>12393550705</v>
      </c>
      <c r="J30" s="106"/>
      <c r="K30" s="110">
        <v>7992137</v>
      </c>
      <c r="L30" s="106"/>
      <c r="M30" s="110">
        <v>71183470712</v>
      </c>
      <c r="N30" s="106"/>
      <c r="O30" s="110">
        <v>84212582850</v>
      </c>
      <c r="P30" s="106"/>
      <c r="Q30" s="111">
        <v>-13029112137</v>
      </c>
      <c r="R30" s="111"/>
    </row>
    <row r="31" spans="1:18" ht="21.75" customHeight="1">
      <c r="A31" s="89" t="s">
        <v>91</v>
      </c>
      <c r="B31" s="87"/>
      <c r="C31" s="110">
        <v>29841289</v>
      </c>
      <c r="D31" s="106"/>
      <c r="E31" s="110">
        <v>75672183725</v>
      </c>
      <c r="F31" s="106"/>
      <c r="G31" s="110">
        <v>74122786216</v>
      </c>
      <c r="H31" s="106"/>
      <c r="I31" s="110">
        <v>1549397509</v>
      </c>
      <c r="J31" s="106"/>
      <c r="K31" s="110">
        <v>29841289</v>
      </c>
      <c r="L31" s="106"/>
      <c r="M31" s="110">
        <v>75672183725</v>
      </c>
      <c r="N31" s="106"/>
      <c r="O31" s="110">
        <v>74122786216</v>
      </c>
      <c r="P31" s="106"/>
      <c r="Q31" s="111">
        <v>1549397509</v>
      </c>
      <c r="R31" s="111"/>
    </row>
    <row r="32" spans="1:18" ht="21.75" customHeight="1">
      <c r="A32" s="89" t="s">
        <v>63</v>
      </c>
      <c r="B32" s="87"/>
      <c r="C32" s="110">
        <v>13361661</v>
      </c>
      <c r="D32" s="106"/>
      <c r="E32" s="110">
        <v>75575485376</v>
      </c>
      <c r="F32" s="106"/>
      <c r="G32" s="110">
        <v>66277973994</v>
      </c>
      <c r="H32" s="106"/>
      <c r="I32" s="110">
        <v>9297511382</v>
      </c>
      <c r="J32" s="106"/>
      <c r="K32" s="110">
        <v>13361661</v>
      </c>
      <c r="L32" s="106"/>
      <c r="M32" s="110">
        <v>75575485376</v>
      </c>
      <c r="N32" s="106"/>
      <c r="O32" s="110">
        <v>93313372143</v>
      </c>
      <c r="P32" s="106"/>
      <c r="Q32" s="111">
        <v>-17737886766</v>
      </c>
      <c r="R32" s="111"/>
    </row>
    <row r="33" spans="1:18" ht="21.75" customHeight="1">
      <c r="A33" s="89" t="s">
        <v>46</v>
      </c>
      <c r="B33" s="87"/>
      <c r="C33" s="110">
        <v>19500000</v>
      </c>
      <c r="D33" s="106"/>
      <c r="E33" s="110">
        <v>79474297500</v>
      </c>
      <c r="F33" s="106"/>
      <c r="G33" s="110">
        <v>73271425500</v>
      </c>
      <c r="H33" s="106"/>
      <c r="I33" s="110">
        <v>6202872000</v>
      </c>
      <c r="J33" s="106"/>
      <c r="K33" s="110">
        <v>19500000</v>
      </c>
      <c r="L33" s="106"/>
      <c r="M33" s="110">
        <v>79474297500</v>
      </c>
      <c r="N33" s="106"/>
      <c r="O33" s="110">
        <v>91085298520</v>
      </c>
      <c r="P33" s="106"/>
      <c r="Q33" s="111">
        <v>-11611001020</v>
      </c>
      <c r="R33" s="111"/>
    </row>
    <row r="34" spans="1:18" ht="21.75" customHeight="1">
      <c r="A34" s="89" t="s">
        <v>54</v>
      </c>
      <c r="B34" s="87"/>
      <c r="C34" s="110">
        <v>4819369</v>
      </c>
      <c r="D34" s="106"/>
      <c r="E34" s="110">
        <v>161781728087</v>
      </c>
      <c r="F34" s="106"/>
      <c r="G34" s="110">
        <v>152823130766</v>
      </c>
      <c r="H34" s="106"/>
      <c r="I34" s="110">
        <v>8958597321</v>
      </c>
      <c r="J34" s="106"/>
      <c r="K34" s="110">
        <v>4819369</v>
      </c>
      <c r="L34" s="106"/>
      <c r="M34" s="110">
        <v>161781728087</v>
      </c>
      <c r="N34" s="106"/>
      <c r="O34" s="110">
        <v>128055244152</v>
      </c>
      <c r="P34" s="106"/>
      <c r="Q34" s="111">
        <v>33726483935</v>
      </c>
      <c r="R34" s="111"/>
    </row>
    <row r="35" spans="1:18" ht="21.75" customHeight="1">
      <c r="A35" s="89" t="s">
        <v>30</v>
      </c>
      <c r="B35" s="87"/>
      <c r="C35" s="110">
        <v>4100000</v>
      </c>
      <c r="D35" s="106"/>
      <c r="E35" s="110">
        <v>86199045750</v>
      </c>
      <c r="F35" s="106"/>
      <c r="G35" s="110">
        <v>74298279150</v>
      </c>
      <c r="H35" s="106"/>
      <c r="I35" s="110">
        <v>11900766600</v>
      </c>
      <c r="J35" s="106"/>
      <c r="K35" s="110">
        <v>4100000</v>
      </c>
      <c r="L35" s="106"/>
      <c r="M35" s="110">
        <v>86199045750</v>
      </c>
      <c r="N35" s="106"/>
      <c r="O35" s="110">
        <v>68190446531</v>
      </c>
      <c r="P35" s="106"/>
      <c r="Q35" s="111">
        <v>18008599219</v>
      </c>
      <c r="R35" s="111"/>
    </row>
    <row r="36" spans="1:18" ht="21.75" customHeight="1">
      <c r="A36" s="89" t="s">
        <v>29</v>
      </c>
      <c r="B36" s="87"/>
      <c r="C36" s="110">
        <v>12497759</v>
      </c>
      <c r="D36" s="106"/>
      <c r="E36" s="110">
        <v>62862390509</v>
      </c>
      <c r="F36" s="106"/>
      <c r="G36" s="110">
        <v>51816327674</v>
      </c>
      <c r="H36" s="106"/>
      <c r="I36" s="110">
        <v>11046062835</v>
      </c>
      <c r="J36" s="106"/>
      <c r="K36" s="110">
        <v>12497759</v>
      </c>
      <c r="L36" s="106"/>
      <c r="M36" s="110">
        <v>62862390509</v>
      </c>
      <c r="N36" s="106"/>
      <c r="O36" s="110">
        <v>58762669389</v>
      </c>
      <c r="P36" s="106"/>
      <c r="Q36" s="111">
        <v>4099721120</v>
      </c>
      <c r="R36" s="111"/>
    </row>
    <row r="37" spans="1:18" ht="21.75" customHeight="1">
      <c r="A37" s="89" t="s">
        <v>50</v>
      </c>
      <c r="B37" s="87"/>
      <c r="C37" s="110">
        <v>11200000</v>
      </c>
      <c r="D37" s="106"/>
      <c r="E37" s="110">
        <v>119126952000</v>
      </c>
      <c r="F37" s="106"/>
      <c r="G37" s="110">
        <v>102426912000</v>
      </c>
      <c r="H37" s="106"/>
      <c r="I37" s="110">
        <v>16700040000</v>
      </c>
      <c r="J37" s="106"/>
      <c r="K37" s="110">
        <v>11200000</v>
      </c>
      <c r="L37" s="106"/>
      <c r="M37" s="110">
        <v>119126952000</v>
      </c>
      <c r="N37" s="106"/>
      <c r="O37" s="110">
        <v>184034440800</v>
      </c>
      <c r="P37" s="106"/>
      <c r="Q37" s="111">
        <v>-64907488800</v>
      </c>
      <c r="R37" s="111"/>
    </row>
    <row r="38" spans="1:18" ht="21.75" customHeight="1">
      <c r="A38" s="89" t="s">
        <v>41</v>
      </c>
      <c r="B38" s="87"/>
      <c r="C38" s="110">
        <v>36070000</v>
      </c>
      <c r="D38" s="106"/>
      <c r="E38" s="110">
        <v>169667674722</v>
      </c>
      <c r="F38" s="106"/>
      <c r="G38" s="110">
        <v>138043226475</v>
      </c>
      <c r="H38" s="106"/>
      <c r="I38" s="110">
        <v>31624448247</v>
      </c>
      <c r="J38" s="106"/>
      <c r="K38" s="110">
        <v>36070000</v>
      </c>
      <c r="L38" s="106"/>
      <c r="M38" s="110">
        <v>169667674722</v>
      </c>
      <c r="N38" s="106"/>
      <c r="O38" s="110">
        <v>118250095994</v>
      </c>
      <c r="P38" s="106"/>
      <c r="Q38" s="111">
        <v>51417578728</v>
      </c>
      <c r="R38" s="111"/>
    </row>
    <row r="39" spans="1:18" ht="21.75" customHeight="1">
      <c r="A39" s="89" t="s">
        <v>26</v>
      </c>
      <c r="B39" s="87"/>
      <c r="C39" s="110">
        <v>47286415</v>
      </c>
      <c r="D39" s="106"/>
      <c r="E39" s="110">
        <v>206164196803</v>
      </c>
      <c r="F39" s="106"/>
      <c r="G39" s="110">
        <v>171521466971</v>
      </c>
      <c r="H39" s="106"/>
      <c r="I39" s="110">
        <v>34642729832</v>
      </c>
      <c r="J39" s="106"/>
      <c r="K39" s="110">
        <v>47286415</v>
      </c>
      <c r="L39" s="106"/>
      <c r="M39" s="110">
        <v>206164196803</v>
      </c>
      <c r="N39" s="106"/>
      <c r="O39" s="110">
        <v>96442421451</v>
      </c>
      <c r="P39" s="106"/>
      <c r="Q39" s="111">
        <v>109721775352</v>
      </c>
      <c r="R39" s="111"/>
    </row>
    <row r="40" spans="1:18" ht="21.75" customHeight="1">
      <c r="A40" s="89" t="s">
        <v>72</v>
      </c>
      <c r="B40" s="87"/>
      <c r="C40" s="110">
        <v>2499323</v>
      </c>
      <c r="D40" s="106"/>
      <c r="E40" s="110">
        <v>42558663242</v>
      </c>
      <c r="F40" s="106"/>
      <c r="G40" s="110">
        <v>36374862144</v>
      </c>
      <c r="H40" s="106"/>
      <c r="I40" s="110">
        <v>6183801098</v>
      </c>
      <c r="J40" s="106"/>
      <c r="K40" s="110">
        <v>2499323</v>
      </c>
      <c r="L40" s="106"/>
      <c r="M40" s="110">
        <v>42558663242</v>
      </c>
      <c r="N40" s="106"/>
      <c r="O40" s="110">
        <v>37564114415</v>
      </c>
      <c r="P40" s="106"/>
      <c r="Q40" s="111">
        <v>4994548827</v>
      </c>
      <c r="R40" s="111"/>
    </row>
    <row r="41" spans="1:18" ht="21.75" customHeight="1">
      <c r="A41" s="89" t="s">
        <v>67</v>
      </c>
      <c r="B41" s="87"/>
      <c r="C41" s="110">
        <v>84920000</v>
      </c>
      <c r="D41" s="106"/>
      <c r="E41" s="110">
        <v>135232391052</v>
      </c>
      <c r="F41" s="106"/>
      <c r="G41" s="110">
        <v>123076835067</v>
      </c>
      <c r="H41" s="106"/>
      <c r="I41" s="110">
        <v>12155555985</v>
      </c>
      <c r="J41" s="106"/>
      <c r="K41" s="110">
        <v>84920000</v>
      </c>
      <c r="L41" s="106"/>
      <c r="M41" s="110">
        <v>135232391052</v>
      </c>
      <c r="N41" s="106"/>
      <c r="O41" s="110">
        <v>116703781313</v>
      </c>
      <c r="P41" s="106"/>
      <c r="Q41" s="111">
        <v>18528609739</v>
      </c>
      <c r="R41" s="111"/>
    </row>
    <row r="42" spans="1:18" ht="21.75" customHeight="1">
      <c r="A42" s="89" t="s">
        <v>53</v>
      </c>
      <c r="B42" s="87"/>
      <c r="C42" s="110">
        <v>311458</v>
      </c>
      <c r="D42" s="106"/>
      <c r="E42" s="110">
        <v>23594983705</v>
      </c>
      <c r="F42" s="106"/>
      <c r="G42" s="110">
        <v>20785151057</v>
      </c>
      <c r="H42" s="106"/>
      <c r="I42" s="110">
        <v>2809832648</v>
      </c>
      <c r="J42" s="106"/>
      <c r="K42" s="110">
        <v>311458</v>
      </c>
      <c r="L42" s="106"/>
      <c r="M42" s="110">
        <v>23594983705</v>
      </c>
      <c r="N42" s="106"/>
      <c r="O42" s="110">
        <v>19998348236</v>
      </c>
      <c r="P42" s="106"/>
      <c r="Q42" s="111">
        <v>3596635469</v>
      </c>
      <c r="R42" s="111"/>
    </row>
    <row r="43" spans="1:18" ht="21.75" customHeight="1">
      <c r="A43" s="89" t="s">
        <v>62</v>
      </c>
      <c r="B43" s="87"/>
      <c r="C43" s="110">
        <v>30000000</v>
      </c>
      <c r="D43" s="106"/>
      <c r="E43" s="110">
        <v>97874163000</v>
      </c>
      <c r="F43" s="106"/>
      <c r="G43" s="110">
        <v>74757402752</v>
      </c>
      <c r="H43" s="106"/>
      <c r="I43" s="110">
        <v>23116760248</v>
      </c>
      <c r="J43" s="106"/>
      <c r="K43" s="110">
        <v>30000000</v>
      </c>
      <c r="L43" s="106"/>
      <c r="M43" s="110">
        <v>97874163000</v>
      </c>
      <c r="N43" s="106"/>
      <c r="O43" s="110">
        <v>80564694727</v>
      </c>
      <c r="P43" s="106"/>
      <c r="Q43" s="111">
        <v>17309468273</v>
      </c>
      <c r="R43" s="111"/>
    </row>
    <row r="44" spans="1:18" ht="21.75" customHeight="1">
      <c r="A44" s="89" t="s">
        <v>22</v>
      </c>
      <c r="B44" s="87"/>
      <c r="C44" s="110">
        <v>23394195</v>
      </c>
      <c r="D44" s="106"/>
      <c r="E44" s="110">
        <v>98089588058</v>
      </c>
      <c r="F44" s="106"/>
      <c r="G44" s="110">
        <v>81508773386</v>
      </c>
      <c r="H44" s="106"/>
      <c r="I44" s="110">
        <v>16580814672</v>
      </c>
      <c r="J44" s="106"/>
      <c r="K44" s="110">
        <v>23394195</v>
      </c>
      <c r="L44" s="106"/>
      <c r="M44" s="110">
        <v>98089588058</v>
      </c>
      <c r="N44" s="106"/>
      <c r="O44" s="110">
        <v>74121339050</v>
      </c>
      <c r="P44" s="106"/>
      <c r="Q44" s="111">
        <v>23968249008</v>
      </c>
      <c r="R44" s="111"/>
    </row>
    <row r="45" spans="1:18" ht="21.75" customHeight="1">
      <c r="A45" s="89" t="s">
        <v>21</v>
      </c>
      <c r="B45" s="87"/>
      <c r="C45" s="110">
        <v>76800000</v>
      </c>
      <c r="D45" s="106"/>
      <c r="E45" s="110">
        <v>247504135680</v>
      </c>
      <c r="F45" s="106"/>
      <c r="G45" s="110">
        <v>185713113494</v>
      </c>
      <c r="H45" s="106"/>
      <c r="I45" s="110">
        <v>61791022186</v>
      </c>
      <c r="J45" s="106"/>
      <c r="K45" s="110">
        <v>76800000</v>
      </c>
      <c r="L45" s="106"/>
      <c r="M45" s="110">
        <v>247504135680</v>
      </c>
      <c r="N45" s="106"/>
      <c r="O45" s="110">
        <v>184114780489</v>
      </c>
      <c r="P45" s="106"/>
      <c r="Q45" s="111">
        <v>63389355191</v>
      </c>
      <c r="R45" s="111"/>
    </row>
    <row r="46" spans="1:18" ht="21.75" customHeight="1">
      <c r="A46" s="89" t="s">
        <v>81</v>
      </c>
      <c r="B46" s="87"/>
      <c r="C46" s="110">
        <v>17950000</v>
      </c>
      <c r="D46" s="106"/>
      <c r="E46" s="110">
        <v>198773220150</v>
      </c>
      <c r="F46" s="106"/>
      <c r="G46" s="110">
        <v>159579718458</v>
      </c>
      <c r="H46" s="106"/>
      <c r="I46" s="110">
        <v>39193501692</v>
      </c>
      <c r="J46" s="106"/>
      <c r="K46" s="110">
        <v>17950000</v>
      </c>
      <c r="L46" s="106"/>
      <c r="M46" s="110">
        <v>198773220150</v>
      </c>
      <c r="N46" s="106"/>
      <c r="O46" s="110">
        <v>158770984338</v>
      </c>
      <c r="P46" s="106"/>
      <c r="Q46" s="111">
        <v>40002235812</v>
      </c>
      <c r="R46" s="111"/>
    </row>
    <row r="47" spans="1:18" ht="21.75" customHeight="1">
      <c r="A47" s="89" t="s">
        <v>20</v>
      </c>
      <c r="B47" s="87"/>
      <c r="C47" s="110">
        <v>57732580</v>
      </c>
      <c r="D47" s="106"/>
      <c r="E47" s="110">
        <v>127174181666</v>
      </c>
      <c r="F47" s="106"/>
      <c r="G47" s="110">
        <v>100201318226</v>
      </c>
      <c r="H47" s="106"/>
      <c r="I47" s="110">
        <v>26972863440</v>
      </c>
      <c r="J47" s="106"/>
      <c r="K47" s="110">
        <v>57732580</v>
      </c>
      <c r="L47" s="106"/>
      <c r="M47" s="110">
        <v>127174181666</v>
      </c>
      <c r="N47" s="106"/>
      <c r="O47" s="110">
        <v>103924317764</v>
      </c>
      <c r="P47" s="106"/>
      <c r="Q47" s="111">
        <v>23249863902</v>
      </c>
      <c r="R47" s="111"/>
    </row>
    <row r="48" spans="1:18" ht="21.75" customHeight="1">
      <c r="A48" s="89" t="s">
        <v>44</v>
      </c>
      <c r="B48" s="87"/>
      <c r="C48" s="110">
        <v>1447871</v>
      </c>
      <c r="D48" s="106"/>
      <c r="E48" s="110">
        <v>37578978534</v>
      </c>
      <c r="F48" s="106"/>
      <c r="G48" s="110">
        <v>29432788626</v>
      </c>
      <c r="H48" s="106"/>
      <c r="I48" s="110">
        <v>8146189908</v>
      </c>
      <c r="J48" s="106"/>
      <c r="K48" s="110">
        <v>1447871</v>
      </c>
      <c r="L48" s="106"/>
      <c r="M48" s="110">
        <v>37578978534</v>
      </c>
      <c r="N48" s="106"/>
      <c r="O48" s="110">
        <v>43969275918</v>
      </c>
      <c r="P48" s="106"/>
      <c r="Q48" s="111">
        <v>-6390297383</v>
      </c>
      <c r="R48" s="111"/>
    </row>
    <row r="49" spans="1:18" ht="21.75" customHeight="1">
      <c r="A49" s="89" t="s">
        <v>51</v>
      </c>
      <c r="B49" s="87"/>
      <c r="C49" s="110">
        <v>12812975</v>
      </c>
      <c r="D49" s="106"/>
      <c r="E49" s="110">
        <v>111064353605</v>
      </c>
      <c r="F49" s="106"/>
      <c r="G49" s="110">
        <v>100620228610</v>
      </c>
      <c r="H49" s="106"/>
      <c r="I49" s="110">
        <v>10444124995</v>
      </c>
      <c r="J49" s="106"/>
      <c r="K49" s="110">
        <v>12812975</v>
      </c>
      <c r="L49" s="106"/>
      <c r="M49" s="110">
        <v>111064353605</v>
      </c>
      <c r="N49" s="106"/>
      <c r="O49" s="110">
        <v>96661414501</v>
      </c>
      <c r="P49" s="106"/>
      <c r="Q49" s="111">
        <v>14402939104</v>
      </c>
      <c r="R49" s="111"/>
    </row>
    <row r="50" spans="1:18" ht="21.75" customHeight="1">
      <c r="A50" s="89" t="s">
        <v>66</v>
      </c>
      <c r="B50" s="87"/>
      <c r="C50" s="110">
        <v>130292519</v>
      </c>
      <c r="D50" s="106"/>
      <c r="E50" s="110">
        <v>254242417718</v>
      </c>
      <c r="F50" s="106"/>
      <c r="G50" s="110">
        <v>211732317753</v>
      </c>
      <c r="H50" s="106"/>
      <c r="I50" s="110">
        <v>42510099965</v>
      </c>
      <c r="J50" s="106"/>
      <c r="K50" s="110">
        <v>130292519</v>
      </c>
      <c r="L50" s="106"/>
      <c r="M50" s="110">
        <v>254242417718</v>
      </c>
      <c r="N50" s="106"/>
      <c r="O50" s="110">
        <v>210562787487</v>
      </c>
      <c r="P50" s="106"/>
      <c r="Q50" s="111">
        <v>43679630231</v>
      </c>
      <c r="R50" s="111"/>
    </row>
    <row r="51" spans="1:18" ht="21.75" customHeight="1">
      <c r="A51" s="89" t="s">
        <v>65</v>
      </c>
      <c r="B51" s="87"/>
      <c r="C51" s="110">
        <v>29150000</v>
      </c>
      <c r="D51" s="106"/>
      <c r="E51" s="110">
        <v>167774267925</v>
      </c>
      <c r="F51" s="106"/>
      <c r="G51" s="110">
        <v>146296709418</v>
      </c>
      <c r="H51" s="106"/>
      <c r="I51" s="110">
        <v>21477558507</v>
      </c>
      <c r="J51" s="106"/>
      <c r="K51" s="110">
        <v>29150000</v>
      </c>
      <c r="L51" s="106"/>
      <c r="M51" s="110">
        <v>167774267925</v>
      </c>
      <c r="N51" s="106"/>
      <c r="O51" s="110">
        <v>126483483312</v>
      </c>
      <c r="P51" s="106"/>
      <c r="Q51" s="111">
        <v>41290784613</v>
      </c>
      <c r="R51" s="111"/>
    </row>
    <row r="52" spans="1:18" ht="21.75" customHeight="1">
      <c r="A52" s="89" t="s">
        <v>196</v>
      </c>
      <c r="B52" s="87"/>
      <c r="C52" s="110">
        <v>25134</v>
      </c>
      <c r="D52" s="106"/>
      <c r="E52" s="110">
        <v>164317091816</v>
      </c>
      <c r="F52" s="106"/>
      <c r="G52" s="110">
        <v>150691804236</v>
      </c>
      <c r="H52" s="106"/>
      <c r="I52" s="110">
        <v>13625287580</v>
      </c>
      <c r="J52" s="106"/>
      <c r="K52" s="110">
        <v>25134</v>
      </c>
      <c r="L52" s="106"/>
      <c r="M52" s="110">
        <v>164317091816</v>
      </c>
      <c r="N52" s="106"/>
      <c r="O52" s="110">
        <v>119990170142</v>
      </c>
      <c r="P52" s="106"/>
      <c r="Q52" s="111">
        <v>44326921674</v>
      </c>
      <c r="R52" s="111"/>
    </row>
    <row r="53" spans="1:18" ht="21.75" customHeight="1">
      <c r="A53" s="89" t="s">
        <v>56</v>
      </c>
      <c r="B53" s="87"/>
      <c r="C53" s="110">
        <v>58528550</v>
      </c>
      <c r="D53" s="106"/>
      <c r="E53" s="110">
        <v>101931894583</v>
      </c>
      <c r="F53" s="106"/>
      <c r="G53" s="110">
        <v>88317703183</v>
      </c>
      <c r="H53" s="106"/>
      <c r="I53" s="110">
        <v>13614191400</v>
      </c>
      <c r="J53" s="106"/>
      <c r="K53" s="110">
        <v>58528550</v>
      </c>
      <c r="L53" s="106"/>
      <c r="M53" s="110">
        <v>101931894583</v>
      </c>
      <c r="N53" s="106"/>
      <c r="O53" s="110">
        <v>87150814410</v>
      </c>
      <c r="P53" s="106"/>
      <c r="Q53" s="111">
        <v>14781080173</v>
      </c>
      <c r="R53" s="111"/>
    </row>
    <row r="54" spans="1:18" ht="21.75" customHeight="1">
      <c r="A54" s="89" t="s">
        <v>86</v>
      </c>
      <c r="B54" s="87"/>
      <c r="C54" s="110">
        <v>4305000</v>
      </c>
      <c r="D54" s="106"/>
      <c r="E54" s="110">
        <v>31153924620</v>
      </c>
      <c r="F54" s="106"/>
      <c r="G54" s="110">
        <v>33177263121</v>
      </c>
      <c r="H54" s="106"/>
      <c r="I54" s="110">
        <v>-2023338501</v>
      </c>
      <c r="J54" s="106"/>
      <c r="K54" s="110">
        <v>4305000</v>
      </c>
      <c r="L54" s="106"/>
      <c r="M54" s="110">
        <v>31153924620</v>
      </c>
      <c r="N54" s="106"/>
      <c r="O54" s="110">
        <v>33177263121</v>
      </c>
      <c r="P54" s="106"/>
      <c r="Q54" s="111">
        <v>-2023338501</v>
      </c>
      <c r="R54" s="111"/>
    </row>
    <row r="55" spans="1:18" ht="21.75" customHeight="1">
      <c r="A55" s="89" t="s">
        <v>73</v>
      </c>
      <c r="B55" s="87"/>
      <c r="C55" s="110">
        <v>19800000</v>
      </c>
      <c r="D55" s="106"/>
      <c r="E55" s="110">
        <v>78709077810</v>
      </c>
      <c r="F55" s="106"/>
      <c r="G55" s="110">
        <v>65662691931</v>
      </c>
      <c r="H55" s="106"/>
      <c r="I55" s="110">
        <v>13046385879</v>
      </c>
      <c r="J55" s="106"/>
      <c r="K55" s="110">
        <v>19800000</v>
      </c>
      <c r="L55" s="106"/>
      <c r="M55" s="110">
        <v>78709077810</v>
      </c>
      <c r="N55" s="106"/>
      <c r="O55" s="110">
        <v>64860943786</v>
      </c>
      <c r="P55" s="106"/>
      <c r="Q55" s="111">
        <v>13848134024</v>
      </c>
      <c r="R55" s="111"/>
    </row>
    <row r="56" spans="1:18" ht="21.75" customHeight="1">
      <c r="A56" s="89" t="s">
        <v>31</v>
      </c>
      <c r="B56" s="87"/>
      <c r="C56" s="110">
        <v>439846</v>
      </c>
      <c r="D56" s="106"/>
      <c r="E56" s="110">
        <v>91380843506</v>
      </c>
      <c r="F56" s="106"/>
      <c r="G56" s="110">
        <v>100575767616</v>
      </c>
      <c r="H56" s="106"/>
      <c r="I56" s="110">
        <v>-9194924109</v>
      </c>
      <c r="J56" s="106"/>
      <c r="K56" s="110">
        <v>439846</v>
      </c>
      <c r="L56" s="106"/>
      <c r="M56" s="110">
        <v>91380843506</v>
      </c>
      <c r="N56" s="106"/>
      <c r="O56" s="110">
        <v>66809899751</v>
      </c>
      <c r="P56" s="106"/>
      <c r="Q56" s="111">
        <v>24570943755</v>
      </c>
      <c r="R56" s="111"/>
    </row>
    <row r="57" spans="1:18" ht="21.75" customHeight="1">
      <c r="A57" s="89" t="s">
        <v>36</v>
      </c>
      <c r="B57" s="87"/>
      <c r="C57" s="110">
        <v>16858333</v>
      </c>
      <c r="D57" s="106"/>
      <c r="E57" s="110">
        <v>101386056807</v>
      </c>
      <c r="F57" s="106"/>
      <c r="G57" s="110">
        <v>86354107558</v>
      </c>
      <c r="H57" s="106"/>
      <c r="I57" s="110">
        <v>15031949249</v>
      </c>
      <c r="J57" s="106"/>
      <c r="K57" s="110">
        <v>16858333</v>
      </c>
      <c r="L57" s="106"/>
      <c r="M57" s="110">
        <v>101386056807</v>
      </c>
      <c r="N57" s="106"/>
      <c r="O57" s="110">
        <v>79483420797</v>
      </c>
      <c r="P57" s="106"/>
      <c r="Q57" s="111">
        <v>21902636010</v>
      </c>
      <c r="R57" s="111"/>
    </row>
    <row r="58" spans="1:18" ht="21.75" customHeight="1">
      <c r="A58" s="89" t="s">
        <v>87</v>
      </c>
      <c r="B58" s="87"/>
      <c r="C58" s="110">
        <v>7500000</v>
      </c>
      <c r="D58" s="106"/>
      <c r="E58" s="110">
        <v>20315896875</v>
      </c>
      <c r="F58" s="106"/>
      <c r="G58" s="110">
        <v>20720584763</v>
      </c>
      <c r="H58" s="106"/>
      <c r="I58" s="110">
        <v>-404687888</v>
      </c>
      <c r="J58" s="106"/>
      <c r="K58" s="110">
        <v>7500000</v>
      </c>
      <c r="L58" s="106"/>
      <c r="M58" s="110">
        <v>20315896875</v>
      </c>
      <c r="N58" s="106"/>
      <c r="O58" s="110">
        <v>20720584763</v>
      </c>
      <c r="P58" s="106"/>
      <c r="Q58" s="111">
        <v>-404687888</v>
      </c>
      <c r="R58" s="111"/>
    </row>
    <row r="59" spans="1:18" ht="21.75" customHeight="1">
      <c r="A59" s="89" t="s">
        <v>34</v>
      </c>
      <c r="B59" s="87"/>
      <c r="C59" s="110">
        <v>38552407</v>
      </c>
      <c r="D59" s="106"/>
      <c r="E59" s="110">
        <v>62849753092</v>
      </c>
      <c r="F59" s="106"/>
      <c r="G59" s="110">
        <v>59906695710</v>
      </c>
      <c r="H59" s="106"/>
      <c r="I59" s="110">
        <v>2943057382</v>
      </c>
      <c r="J59" s="106"/>
      <c r="K59" s="110">
        <v>38552407</v>
      </c>
      <c r="L59" s="106"/>
      <c r="M59" s="110">
        <v>62849753092</v>
      </c>
      <c r="N59" s="106"/>
      <c r="O59" s="110">
        <v>59098701002</v>
      </c>
      <c r="P59" s="106"/>
      <c r="Q59" s="111">
        <v>3751052090</v>
      </c>
      <c r="R59" s="111"/>
    </row>
    <row r="60" spans="1:18" ht="21.75" customHeight="1">
      <c r="A60" s="89" t="s">
        <v>40</v>
      </c>
      <c r="B60" s="87"/>
      <c r="C60" s="110">
        <v>1091658</v>
      </c>
      <c r="D60" s="106"/>
      <c r="E60" s="110">
        <v>16776614335</v>
      </c>
      <c r="F60" s="106"/>
      <c r="G60" s="110">
        <v>14802703502</v>
      </c>
      <c r="H60" s="106"/>
      <c r="I60" s="110">
        <v>1973910833</v>
      </c>
      <c r="J60" s="106"/>
      <c r="K60" s="110">
        <v>1091658</v>
      </c>
      <c r="L60" s="106"/>
      <c r="M60" s="110">
        <v>16776614335</v>
      </c>
      <c r="N60" s="106"/>
      <c r="O60" s="110">
        <v>6153676146</v>
      </c>
      <c r="P60" s="106"/>
      <c r="Q60" s="111">
        <v>10622938189</v>
      </c>
      <c r="R60" s="111"/>
    </row>
    <row r="61" spans="1:18" ht="21.75" customHeight="1">
      <c r="A61" s="89" t="s">
        <v>68</v>
      </c>
      <c r="B61" s="87"/>
      <c r="C61" s="110">
        <v>52500000</v>
      </c>
      <c r="D61" s="106"/>
      <c r="E61" s="110">
        <v>94303038375</v>
      </c>
      <c r="F61" s="106"/>
      <c r="G61" s="110">
        <v>95425173678</v>
      </c>
      <c r="H61" s="106"/>
      <c r="I61" s="110">
        <v>-1122135303</v>
      </c>
      <c r="J61" s="106"/>
      <c r="K61" s="110">
        <v>52500000</v>
      </c>
      <c r="L61" s="106"/>
      <c r="M61" s="110">
        <v>94303038375</v>
      </c>
      <c r="N61" s="106"/>
      <c r="O61" s="110">
        <v>94726774207</v>
      </c>
      <c r="P61" s="106"/>
      <c r="Q61" s="111">
        <v>-423735832</v>
      </c>
      <c r="R61" s="111"/>
    </row>
    <row r="62" spans="1:18" ht="21.75" customHeight="1">
      <c r="A62" s="89" t="s">
        <v>84</v>
      </c>
      <c r="B62" s="87"/>
      <c r="C62" s="110">
        <v>4200000</v>
      </c>
      <c r="D62" s="106"/>
      <c r="E62" s="110">
        <v>40247096400</v>
      </c>
      <c r="F62" s="106"/>
      <c r="G62" s="110">
        <v>41611793216</v>
      </c>
      <c r="H62" s="106"/>
      <c r="I62" s="110">
        <v>-1364696816</v>
      </c>
      <c r="J62" s="106"/>
      <c r="K62" s="110">
        <v>4200000</v>
      </c>
      <c r="L62" s="106"/>
      <c r="M62" s="110">
        <v>40247096400</v>
      </c>
      <c r="N62" s="106"/>
      <c r="O62" s="110">
        <v>41611793216</v>
      </c>
      <c r="P62" s="106"/>
      <c r="Q62" s="111">
        <v>-1364696816</v>
      </c>
      <c r="R62" s="111"/>
    </row>
    <row r="63" spans="1:18" ht="21.75" customHeight="1">
      <c r="A63" s="89" t="s">
        <v>75</v>
      </c>
      <c r="B63" s="87"/>
      <c r="C63" s="110">
        <v>7850000</v>
      </c>
      <c r="D63" s="106"/>
      <c r="E63" s="110">
        <v>127037601900</v>
      </c>
      <c r="F63" s="106"/>
      <c r="G63" s="110">
        <v>105136208891</v>
      </c>
      <c r="H63" s="106"/>
      <c r="I63" s="110">
        <v>21901393009</v>
      </c>
      <c r="J63" s="106"/>
      <c r="K63" s="110">
        <v>7850000</v>
      </c>
      <c r="L63" s="106"/>
      <c r="M63" s="110">
        <v>127037601900</v>
      </c>
      <c r="N63" s="106"/>
      <c r="O63" s="110">
        <v>102358099967</v>
      </c>
      <c r="P63" s="106"/>
      <c r="Q63" s="111">
        <v>24679501933</v>
      </c>
      <c r="R63" s="111"/>
    </row>
    <row r="64" spans="1:18" ht="21.75" customHeight="1">
      <c r="A64" s="89" t="s">
        <v>24</v>
      </c>
      <c r="B64" s="87"/>
      <c r="C64" s="110">
        <v>11789926</v>
      </c>
      <c r="D64" s="106"/>
      <c r="E64" s="110">
        <v>34268624849</v>
      </c>
      <c r="F64" s="106"/>
      <c r="G64" s="110">
        <v>32112186076</v>
      </c>
      <c r="H64" s="106"/>
      <c r="I64" s="110">
        <v>2156438773</v>
      </c>
      <c r="J64" s="106"/>
      <c r="K64" s="110">
        <v>11789926</v>
      </c>
      <c r="L64" s="106"/>
      <c r="M64" s="110">
        <v>34268624849</v>
      </c>
      <c r="N64" s="106"/>
      <c r="O64" s="110">
        <v>47886593402</v>
      </c>
      <c r="P64" s="106"/>
      <c r="Q64" s="111">
        <v>-13617968552</v>
      </c>
      <c r="R64" s="111"/>
    </row>
    <row r="65" spans="1:18" ht="21.75" customHeight="1">
      <c r="A65" s="89" t="s">
        <v>88</v>
      </c>
      <c r="B65" s="87"/>
      <c r="C65" s="110">
        <v>56522625</v>
      </c>
      <c r="D65" s="106"/>
      <c r="E65" s="110">
        <v>108439588685</v>
      </c>
      <c r="F65" s="106"/>
      <c r="G65" s="110">
        <v>96986924155</v>
      </c>
      <c r="H65" s="106"/>
      <c r="I65" s="110">
        <v>11452664530</v>
      </c>
      <c r="J65" s="106"/>
      <c r="K65" s="110">
        <v>56522625</v>
      </c>
      <c r="L65" s="106"/>
      <c r="M65" s="110">
        <v>108439588685</v>
      </c>
      <c r="N65" s="106"/>
      <c r="O65" s="110">
        <v>96986924155</v>
      </c>
      <c r="P65" s="106"/>
      <c r="Q65" s="111">
        <v>11452664530</v>
      </c>
      <c r="R65" s="111"/>
    </row>
    <row r="66" spans="1:18" ht="21.75" customHeight="1">
      <c r="A66" s="89" t="s">
        <v>93</v>
      </c>
      <c r="B66" s="87"/>
      <c r="C66" s="110">
        <v>34100000</v>
      </c>
      <c r="D66" s="106"/>
      <c r="E66" s="110">
        <v>127724291640</v>
      </c>
      <c r="F66" s="106"/>
      <c r="G66" s="110">
        <v>119719738000</v>
      </c>
      <c r="H66" s="106"/>
      <c r="I66" s="110">
        <v>8004553640</v>
      </c>
      <c r="J66" s="106"/>
      <c r="K66" s="110">
        <v>34100000</v>
      </c>
      <c r="L66" s="106"/>
      <c r="M66" s="110">
        <v>127724291640</v>
      </c>
      <c r="N66" s="106"/>
      <c r="O66" s="110">
        <v>119719738000</v>
      </c>
      <c r="P66" s="106"/>
      <c r="Q66" s="111">
        <v>8004553640</v>
      </c>
      <c r="R66" s="111"/>
    </row>
    <row r="67" spans="1:18" ht="21.75" customHeight="1">
      <c r="A67" s="89" t="s">
        <v>57</v>
      </c>
      <c r="B67" s="87"/>
      <c r="C67" s="110">
        <v>24500000</v>
      </c>
      <c r="D67" s="106"/>
      <c r="E67" s="110">
        <v>120529059525</v>
      </c>
      <c r="F67" s="106"/>
      <c r="G67" s="110">
        <v>93568932450</v>
      </c>
      <c r="H67" s="106"/>
      <c r="I67" s="110">
        <v>26960127075</v>
      </c>
      <c r="J67" s="106"/>
      <c r="K67" s="110">
        <v>24500000</v>
      </c>
      <c r="L67" s="106"/>
      <c r="M67" s="110">
        <v>120529059525</v>
      </c>
      <c r="N67" s="106"/>
      <c r="O67" s="110">
        <v>100899181395</v>
      </c>
      <c r="P67" s="106"/>
      <c r="Q67" s="111">
        <v>19629878130</v>
      </c>
      <c r="R67" s="111"/>
    </row>
    <row r="68" spans="1:18" ht="21.75" customHeight="1">
      <c r="A68" s="89" t="s">
        <v>80</v>
      </c>
      <c r="B68" s="87"/>
      <c r="C68" s="110">
        <v>12500000</v>
      </c>
      <c r="D68" s="106"/>
      <c r="E68" s="110">
        <v>131338856250</v>
      </c>
      <c r="F68" s="106"/>
      <c r="G68" s="110">
        <v>100896075000</v>
      </c>
      <c r="H68" s="106"/>
      <c r="I68" s="110">
        <v>30442781250</v>
      </c>
      <c r="J68" s="106"/>
      <c r="K68" s="110">
        <v>12500000</v>
      </c>
      <c r="L68" s="106"/>
      <c r="M68" s="110">
        <v>131338856250</v>
      </c>
      <c r="N68" s="106"/>
      <c r="O68" s="110">
        <v>86755476096</v>
      </c>
      <c r="P68" s="106"/>
      <c r="Q68" s="111">
        <v>44583380154</v>
      </c>
      <c r="R68" s="111"/>
    </row>
    <row r="69" spans="1:18" ht="21.75" customHeight="1">
      <c r="A69" s="89" t="s">
        <v>33</v>
      </c>
      <c r="B69" s="87"/>
      <c r="C69" s="110">
        <v>24913896</v>
      </c>
      <c r="D69" s="106"/>
      <c r="E69" s="110">
        <v>123555869352</v>
      </c>
      <c r="F69" s="106"/>
      <c r="G69" s="110">
        <v>103148966897</v>
      </c>
      <c r="H69" s="106"/>
      <c r="I69" s="110">
        <v>20406902455</v>
      </c>
      <c r="J69" s="106"/>
      <c r="K69" s="110">
        <v>24913896</v>
      </c>
      <c r="L69" s="106"/>
      <c r="M69" s="110">
        <v>123555869352</v>
      </c>
      <c r="N69" s="106"/>
      <c r="O69" s="110">
        <v>100713677163</v>
      </c>
      <c r="P69" s="106"/>
      <c r="Q69" s="111">
        <v>22842192189</v>
      </c>
      <c r="R69" s="111"/>
    </row>
    <row r="70" spans="1:18" ht="21.75" customHeight="1">
      <c r="A70" s="89" t="s">
        <v>92</v>
      </c>
      <c r="B70" s="87"/>
      <c r="C70" s="110">
        <v>1750000</v>
      </c>
      <c r="D70" s="106"/>
      <c r="E70" s="110">
        <v>58310973000</v>
      </c>
      <c r="F70" s="106"/>
      <c r="G70" s="110">
        <v>59273669596</v>
      </c>
      <c r="H70" s="106"/>
      <c r="I70" s="110">
        <v>-962696596</v>
      </c>
      <c r="J70" s="106"/>
      <c r="K70" s="110">
        <v>1750000</v>
      </c>
      <c r="L70" s="106"/>
      <c r="M70" s="110">
        <v>58310973000</v>
      </c>
      <c r="N70" s="106"/>
      <c r="O70" s="110">
        <v>59273669596</v>
      </c>
      <c r="P70" s="106"/>
      <c r="Q70" s="111">
        <v>-962696596</v>
      </c>
      <c r="R70" s="111"/>
    </row>
    <row r="71" spans="1:18" ht="21.75" customHeight="1">
      <c r="A71" s="89" t="s">
        <v>90</v>
      </c>
      <c r="B71" s="87"/>
      <c r="C71" s="110">
        <v>146500000</v>
      </c>
      <c r="D71" s="106"/>
      <c r="E71" s="110">
        <v>206792221500</v>
      </c>
      <c r="F71" s="106"/>
      <c r="G71" s="110">
        <v>171602197225</v>
      </c>
      <c r="H71" s="106"/>
      <c r="I71" s="110">
        <v>35190024275</v>
      </c>
      <c r="J71" s="106"/>
      <c r="K71" s="110">
        <v>146500000</v>
      </c>
      <c r="L71" s="106"/>
      <c r="M71" s="110">
        <v>206792221500</v>
      </c>
      <c r="N71" s="106"/>
      <c r="O71" s="110">
        <v>171602197225</v>
      </c>
      <c r="P71" s="106"/>
      <c r="Q71" s="111">
        <v>35190024275</v>
      </c>
      <c r="R71" s="111"/>
    </row>
    <row r="72" spans="1:18" ht="21.75" customHeight="1">
      <c r="A72" s="89" t="s">
        <v>61</v>
      </c>
      <c r="B72" s="87"/>
      <c r="C72" s="110">
        <v>3255758</v>
      </c>
      <c r="D72" s="106"/>
      <c r="E72" s="110">
        <v>48804704497</v>
      </c>
      <c r="F72" s="106"/>
      <c r="G72" s="110">
        <v>46878296977</v>
      </c>
      <c r="H72" s="106"/>
      <c r="I72" s="110">
        <v>1926407520</v>
      </c>
      <c r="J72" s="106"/>
      <c r="K72" s="110">
        <v>3255758</v>
      </c>
      <c r="L72" s="106"/>
      <c r="M72" s="110">
        <v>48804704497</v>
      </c>
      <c r="N72" s="106"/>
      <c r="O72" s="110">
        <v>59834744677</v>
      </c>
      <c r="P72" s="106"/>
      <c r="Q72" s="111">
        <v>-11030040179</v>
      </c>
      <c r="R72" s="111"/>
    </row>
    <row r="73" spans="1:18" ht="21.75" customHeight="1">
      <c r="A73" s="89" t="s">
        <v>55</v>
      </c>
      <c r="B73" s="87"/>
      <c r="C73" s="110">
        <v>920000</v>
      </c>
      <c r="D73" s="106"/>
      <c r="E73" s="110">
        <v>75786769620</v>
      </c>
      <c r="F73" s="106"/>
      <c r="G73" s="110">
        <v>60368828895</v>
      </c>
      <c r="H73" s="106"/>
      <c r="I73" s="110">
        <v>15417940725</v>
      </c>
      <c r="J73" s="106"/>
      <c r="K73" s="110">
        <v>920000</v>
      </c>
      <c r="L73" s="106"/>
      <c r="M73" s="110">
        <v>75786769620</v>
      </c>
      <c r="N73" s="106"/>
      <c r="O73" s="110">
        <v>53561408886</v>
      </c>
      <c r="P73" s="106"/>
      <c r="Q73" s="111">
        <v>22225360734</v>
      </c>
      <c r="R73" s="111"/>
    </row>
    <row r="74" spans="1:18" ht="21.75" customHeight="1">
      <c r="A74" s="89" t="s">
        <v>28</v>
      </c>
      <c r="B74" s="87"/>
      <c r="C74" s="110">
        <v>35888322</v>
      </c>
      <c r="D74" s="106"/>
      <c r="E74" s="110">
        <v>190503359825</v>
      </c>
      <c r="F74" s="106"/>
      <c r="G74" s="110">
        <v>165181918747</v>
      </c>
      <c r="H74" s="106"/>
      <c r="I74" s="110">
        <v>25321441078</v>
      </c>
      <c r="J74" s="106"/>
      <c r="K74" s="110">
        <v>35888322</v>
      </c>
      <c r="L74" s="106"/>
      <c r="M74" s="110">
        <v>190503359825</v>
      </c>
      <c r="N74" s="106"/>
      <c r="O74" s="110">
        <v>204524492657</v>
      </c>
      <c r="P74" s="106"/>
      <c r="Q74" s="111">
        <v>-14021132831</v>
      </c>
      <c r="R74" s="111"/>
    </row>
    <row r="75" spans="1:18" ht="21.75" customHeight="1">
      <c r="A75" s="89" t="s">
        <v>19</v>
      </c>
      <c r="B75" s="87"/>
      <c r="C75" s="110">
        <v>42000000</v>
      </c>
      <c r="D75" s="106"/>
      <c r="E75" s="110">
        <v>137357829000</v>
      </c>
      <c r="F75" s="106"/>
      <c r="G75" s="110">
        <v>128172807000</v>
      </c>
      <c r="H75" s="106"/>
      <c r="I75" s="110">
        <v>9185022000</v>
      </c>
      <c r="J75" s="106"/>
      <c r="K75" s="110">
        <v>42000000</v>
      </c>
      <c r="L75" s="106"/>
      <c r="M75" s="110">
        <v>137357829000</v>
      </c>
      <c r="N75" s="106"/>
      <c r="O75" s="110">
        <v>99551976635</v>
      </c>
      <c r="P75" s="106"/>
      <c r="Q75" s="111">
        <v>37805852365</v>
      </c>
      <c r="R75" s="111"/>
    </row>
    <row r="76" spans="1:18" ht="21.75" customHeight="1">
      <c r="A76" s="89" t="s">
        <v>83</v>
      </c>
      <c r="B76" s="87"/>
      <c r="C76" s="110">
        <v>15900000</v>
      </c>
      <c r="D76" s="106"/>
      <c r="E76" s="110">
        <v>144619364250</v>
      </c>
      <c r="F76" s="106"/>
      <c r="G76" s="110">
        <v>125727083030</v>
      </c>
      <c r="H76" s="106"/>
      <c r="I76" s="110">
        <v>18892281220</v>
      </c>
      <c r="J76" s="106"/>
      <c r="K76" s="110">
        <v>15900000</v>
      </c>
      <c r="L76" s="106"/>
      <c r="M76" s="110">
        <v>144619364250</v>
      </c>
      <c r="N76" s="106"/>
      <c r="O76" s="110">
        <v>125727083030</v>
      </c>
      <c r="P76" s="106"/>
      <c r="Q76" s="111">
        <v>18892281220</v>
      </c>
      <c r="R76" s="111"/>
    </row>
    <row r="77" spans="1:18" ht="21.75" customHeight="1">
      <c r="A77" s="89" t="s">
        <v>76</v>
      </c>
      <c r="B77" s="87"/>
      <c r="C77" s="110">
        <v>7000000</v>
      </c>
      <c r="D77" s="106"/>
      <c r="E77" s="110">
        <v>65060572500</v>
      </c>
      <c r="F77" s="106"/>
      <c r="G77" s="110">
        <v>60746395500</v>
      </c>
      <c r="H77" s="106"/>
      <c r="I77" s="110">
        <v>4314177000</v>
      </c>
      <c r="J77" s="106"/>
      <c r="K77" s="110">
        <v>7000000</v>
      </c>
      <c r="L77" s="106"/>
      <c r="M77" s="110">
        <v>65060572500</v>
      </c>
      <c r="N77" s="106"/>
      <c r="O77" s="110">
        <v>84449089551</v>
      </c>
      <c r="P77" s="106"/>
      <c r="Q77" s="111">
        <v>-19388517051</v>
      </c>
      <c r="R77" s="111"/>
    </row>
    <row r="78" spans="1:18" ht="21.75" customHeight="1">
      <c r="A78" s="89" t="s">
        <v>58</v>
      </c>
      <c r="B78" s="87"/>
      <c r="C78" s="110">
        <v>18300829</v>
      </c>
      <c r="D78" s="106"/>
      <c r="E78" s="110">
        <v>110061231358</v>
      </c>
      <c r="F78" s="106"/>
      <c r="G78" s="110">
        <v>100601423042</v>
      </c>
      <c r="H78" s="106"/>
      <c r="I78" s="110">
        <v>9459808316</v>
      </c>
      <c r="J78" s="106"/>
      <c r="K78" s="110">
        <v>18300829</v>
      </c>
      <c r="L78" s="106"/>
      <c r="M78" s="110">
        <v>110061231358</v>
      </c>
      <c r="N78" s="106"/>
      <c r="O78" s="110">
        <v>108717781128</v>
      </c>
      <c r="P78" s="106"/>
      <c r="Q78" s="111">
        <v>1343450230</v>
      </c>
      <c r="R78" s="111"/>
    </row>
    <row r="79" spans="1:18" ht="21.75" customHeight="1">
      <c r="A79" s="91" t="s">
        <v>45</v>
      </c>
      <c r="B79" s="87"/>
      <c r="C79" s="112">
        <v>12183006</v>
      </c>
      <c r="D79" s="106"/>
      <c r="E79" s="112">
        <v>56713551646</v>
      </c>
      <c r="F79" s="106"/>
      <c r="G79" s="112">
        <v>45051123665</v>
      </c>
      <c r="H79" s="106"/>
      <c r="I79" s="112">
        <v>11662427981</v>
      </c>
      <c r="J79" s="106"/>
      <c r="K79" s="112">
        <v>12183006</v>
      </c>
      <c r="L79" s="106"/>
      <c r="M79" s="112">
        <v>56713551646</v>
      </c>
      <c r="N79" s="106"/>
      <c r="O79" s="112">
        <v>69185874321</v>
      </c>
      <c r="P79" s="106"/>
      <c r="Q79" s="113">
        <v>-12472322674</v>
      </c>
      <c r="R79" s="113"/>
    </row>
    <row r="80" spans="1:18" ht="21.75" customHeight="1">
      <c r="A80" s="104" t="s">
        <v>94</v>
      </c>
      <c r="B80" s="87"/>
      <c r="C80" s="114">
        <v>1651208129</v>
      </c>
      <c r="D80" s="106"/>
      <c r="E80" s="114">
        <v>7079720856336</v>
      </c>
      <c r="F80" s="106"/>
      <c r="G80" s="114">
        <v>6132061899556</v>
      </c>
      <c r="H80" s="106"/>
      <c r="I80" s="114">
        <v>947658956782</v>
      </c>
      <c r="J80" s="106"/>
      <c r="K80" s="114">
        <v>1651208129</v>
      </c>
      <c r="L80" s="106"/>
      <c r="M80" s="114">
        <v>7079720856336</v>
      </c>
      <c r="N80" s="106"/>
      <c r="O80" s="114">
        <v>6190596265294</v>
      </c>
      <c r="P80" s="106"/>
      <c r="Q80" s="115">
        <v>889124591052</v>
      </c>
      <c r="R80" s="115"/>
    </row>
    <row r="81" spans="1:18" ht="16.5" thickTop="1">
      <c r="A81" s="87"/>
      <c r="B81" s="87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</row>
    <row r="82" spans="1:18">
      <c r="M82" s="4"/>
    </row>
    <row r="84" spans="1:18">
      <c r="M84" s="4"/>
    </row>
    <row r="85" spans="1:18">
      <c r="M85" s="5"/>
    </row>
    <row r="87" spans="1:18">
      <c r="M87" s="5"/>
    </row>
  </sheetData>
  <mergeCells count="81">
    <mergeCell ref="Q78:R78"/>
    <mergeCell ref="Q79:R79"/>
    <mergeCell ref="Q80:R80"/>
    <mergeCell ref="Q73:R73"/>
    <mergeCell ref="Q74:R74"/>
    <mergeCell ref="Q75:R75"/>
    <mergeCell ref="Q76:R76"/>
    <mergeCell ref="Q77:R77"/>
    <mergeCell ref="Q68:R68"/>
    <mergeCell ref="Q69:R69"/>
    <mergeCell ref="Q70:R70"/>
    <mergeCell ref="Q71:R71"/>
    <mergeCell ref="Q72:R72"/>
    <mergeCell ref="Q63:R63"/>
    <mergeCell ref="Q64:R64"/>
    <mergeCell ref="Q65:R65"/>
    <mergeCell ref="Q66:R66"/>
    <mergeCell ref="Q67:R67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W89"/>
  <sheetViews>
    <sheetView rightToLeft="1" workbookViewId="0">
      <selection activeCell="F18" sqref="F18"/>
    </sheetView>
  </sheetViews>
  <sheetFormatPr defaultRowHeight="12.75"/>
  <cols>
    <col min="1" max="1" width="9.7109375" bestFit="1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20.57031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2.85546875" bestFit="1" customWidth="1"/>
    <col min="49" max="49" width="7.7109375" customWidth="1"/>
    <col min="50" max="50" width="0.28515625" customWidth="1"/>
  </cols>
  <sheetData>
    <row r="1" spans="1:49" ht="29.1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</row>
    <row r="2" spans="1:49" ht="21.75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</row>
    <row r="3" spans="1:49" ht="21.75" customHeight="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</row>
    <row r="4" spans="1:49" ht="14.45" customHeigh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</row>
    <row r="5" spans="1:49" ht="27" customHeight="1">
      <c r="A5" s="26" t="s">
        <v>95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</row>
    <row r="6" spans="1:49" ht="14.45" customHeight="1">
      <c r="A6" s="27"/>
      <c r="B6" s="27"/>
      <c r="C6" s="27"/>
      <c r="D6" s="27"/>
      <c r="E6" s="27"/>
      <c r="F6" s="27"/>
      <c r="G6" s="27"/>
      <c r="H6" s="27"/>
      <c r="I6" s="28" t="s">
        <v>7</v>
      </c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7"/>
      <c r="AC6" s="28" t="s">
        <v>9</v>
      </c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7"/>
      <c r="AU6" s="27"/>
      <c r="AV6" s="27"/>
      <c r="AW6" s="27"/>
    </row>
    <row r="7" spans="1:49" ht="14.45" customHeight="1">
      <c r="A7" s="27"/>
      <c r="B7" s="27"/>
      <c r="C7" s="27"/>
      <c r="D7" s="27"/>
      <c r="E7" s="27"/>
      <c r="F7" s="27"/>
      <c r="G7" s="27"/>
      <c r="H7" s="27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7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7"/>
      <c r="AU7" s="27"/>
      <c r="AV7" s="27"/>
      <c r="AW7" s="27"/>
    </row>
    <row r="8" spans="1:49" ht="19.5" customHeight="1">
      <c r="A8" s="28" t="s">
        <v>96</v>
      </c>
      <c r="B8" s="28"/>
      <c r="C8" s="28"/>
      <c r="D8" s="28"/>
      <c r="E8" s="28"/>
      <c r="F8" s="28"/>
      <c r="G8" s="28"/>
      <c r="H8" s="27"/>
      <c r="I8" s="28" t="s">
        <v>97</v>
      </c>
      <c r="J8" s="28"/>
      <c r="K8" s="28"/>
      <c r="L8" s="27"/>
      <c r="M8" s="28" t="s">
        <v>98</v>
      </c>
      <c r="N8" s="28"/>
      <c r="O8" s="28"/>
      <c r="P8" s="27"/>
      <c r="Q8" s="28" t="s">
        <v>99</v>
      </c>
      <c r="R8" s="28"/>
      <c r="S8" s="28"/>
      <c r="T8" s="28"/>
      <c r="U8" s="28"/>
      <c r="V8" s="27"/>
      <c r="W8" s="28" t="s">
        <v>100</v>
      </c>
      <c r="X8" s="28"/>
      <c r="Y8" s="28"/>
      <c r="Z8" s="28"/>
      <c r="AA8" s="28"/>
      <c r="AB8" s="27"/>
      <c r="AC8" s="28" t="s">
        <v>97</v>
      </c>
      <c r="AD8" s="28"/>
      <c r="AE8" s="28"/>
      <c r="AF8" s="28"/>
      <c r="AG8" s="28"/>
      <c r="AH8" s="27"/>
      <c r="AI8" s="28" t="s">
        <v>98</v>
      </c>
      <c r="AJ8" s="28"/>
      <c r="AK8" s="28"/>
      <c r="AL8" s="27"/>
      <c r="AM8" s="28" t="s">
        <v>99</v>
      </c>
      <c r="AN8" s="28"/>
      <c r="AO8" s="28"/>
      <c r="AP8" s="27"/>
      <c r="AQ8" s="28" t="s">
        <v>100</v>
      </c>
      <c r="AR8" s="28"/>
      <c r="AS8" s="28"/>
      <c r="AT8" s="27"/>
      <c r="AU8" s="27"/>
      <c r="AV8" s="27"/>
      <c r="AW8" s="27"/>
    </row>
    <row r="9" spans="1:49" ht="27" customHeight="1">
      <c r="A9" s="26" t="s">
        <v>101</v>
      </c>
      <c r="B9" s="55"/>
      <c r="C9" s="55"/>
      <c r="D9" s="55"/>
      <c r="E9" s="55"/>
      <c r="F9" s="55"/>
      <c r="G9" s="55"/>
      <c r="H9" s="26"/>
      <c r="I9" s="55"/>
      <c r="J9" s="55"/>
      <c r="K9" s="55"/>
      <c r="L9" s="26"/>
      <c r="M9" s="55"/>
      <c r="N9" s="55"/>
      <c r="O9" s="55"/>
      <c r="P9" s="26"/>
      <c r="Q9" s="55"/>
      <c r="R9" s="55"/>
      <c r="S9" s="55"/>
      <c r="T9" s="55"/>
      <c r="U9" s="55"/>
      <c r="V9" s="26"/>
      <c r="W9" s="55"/>
      <c r="X9" s="55"/>
      <c r="Y9" s="55"/>
      <c r="Z9" s="55"/>
      <c r="AA9" s="55"/>
      <c r="AB9" s="26"/>
      <c r="AC9" s="55"/>
      <c r="AD9" s="55"/>
      <c r="AE9" s="55"/>
      <c r="AF9" s="55"/>
      <c r="AG9" s="55"/>
      <c r="AH9" s="26"/>
      <c r="AI9" s="55"/>
      <c r="AJ9" s="55"/>
      <c r="AK9" s="55"/>
      <c r="AL9" s="26"/>
      <c r="AM9" s="55"/>
      <c r="AN9" s="55"/>
      <c r="AO9" s="55"/>
      <c r="AP9" s="26"/>
      <c r="AQ9" s="55"/>
      <c r="AR9" s="55"/>
      <c r="AS9" s="55"/>
      <c r="AT9" s="26"/>
      <c r="AU9" s="26"/>
      <c r="AV9" s="26"/>
      <c r="AW9" s="26"/>
    </row>
    <row r="10" spans="1:49" ht="14.45" customHeight="1">
      <c r="A10" s="27"/>
      <c r="B10" s="27"/>
      <c r="C10" s="28" t="s">
        <v>7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7"/>
      <c r="Y10" s="28" t="s">
        <v>9</v>
      </c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7"/>
    </row>
    <row r="11" spans="1:49" ht="19.5" customHeight="1">
      <c r="A11" s="31" t="s">
        <v>96</v>
      </c>
      <c r="B11" s="27"/>
      <c r="C11" s="32" t="s">
        <v>102</v>
      </c>
      <c r="D11" s="29"/>
      <c r="E11" s="32" t="s">
        <v>103</v>
      </c>
      <c r="F11" s="29"/>
      <c r="G11" s="30" t="s">
        <v>104</v>
      </c>
      <c r="H11" s="30"/>
      <c r="I11" s="30"/>
      <c r="J11" s="29"/>
      <c r="K11" s="30" t="s">
        <v>105</v>
      </c>
      <c r="L11" s="30"/>
      <c r="M11" s="30"/>
      <c r="N11" s="29"/>
      <c r="O11" s="30" t="s">
        <v>98</v>
      </c>
      <c r="P11" s="30"/>
      <c r="Q11" s="30"/>
      <c r="R11" s="29"/>
      <c r="S11" s="30" t="s">
        <v>99</v>
      </c>
      <c r="T11" s="30"/>
      <c r="U11" s="30"/>
      <c r="V11" s="30"/>
      <c r="W11" s="30"/>
      <c r="X11" s="27"/>
      <c r="Y11" s="30" t="s">
        <v>102</v>
      </c>
      <c r="Z11" s="30"/>
      <c r="AA11" s="30"/>
      <c r="AB11" s="30"/>
      <c r="AC11" s="30"/>
      <c r="AD11" s="29"/>
      <c r="AE11" s="30" t="s">
        <v>103</v>
      </c>
      <c r="AF11" s="30"/>
      <c r="AG11" s="30"/>
      <c r="AH11" s="30"/>
      <c r="AI11" s="30"/>
      <c r="AJ11" s="29"/>
      <c r="AK11" s="30" t="s">
        <v>104</v>
      </c>
      <c r="AL11" s="30"/>
      <c r="AM11" s="30"/>
      <c r="AN11" s="29"/>
      <c r="AO11" s="30" t="s">
        <v>105</v>
      </c>
      <c r="AP11" s="30"/>
      <c r="AQ11" s="30"/>
      <c r="AR11" s="29"/>
      <c r="AS11" s="30" t="s">
        <v>98</v>
      </c>
      <c r="AT11" s="30"/>
      <c r="AU11" s="29"/>
      <c r="AV11" s="32" t="s">
        <v>99</v>
      </c>
      <c r="AW11" s="27"/>
    </row>
    <row r="12" spans="1:49" ht="27" customHeight="1">
      <c r="A12" s="26" t="s">
        <v>106</v>
      </c>
      <c r="B12" s="26"/>
      <c r="C12" s="55"/>
      <c r="D12" s="26"/>
      <c r="E12" s="55"/>
      <c r="F12" s="26"/>
      <c r="G12" s="55"/>
      <c r="H12" s="55"/>
      <c r="I12" s="55"/>
      <c r="J12" s="26"/>
      <c r="K12" s="55"/>
      <c r="L12" s="55"/>
      <c r="M12" s="55"/>
      <c r="N12" s="26"/>
      <c r="O12" s="55"/>
      <c r="P12" s="55"/>
      <c r="Q12" s="55"/>
      <c r="R12" s="26"/>
      <c r="S12" s="55"/>
      <c r="T12" s="55"/>
      <c r="U12" s="55"/>
      <c r="V12" s="55"/>
      <c r="W12" s="55"/>
      <c r="X12" s="26"/>
      <c r="Y12" s="55"/>
      <c r="Z12" s="55"/>
      <c r="AA12" s="55"/>
      <c r="AB12" s="55"/>
      <c r="AC12" s="55"/>
      <c r="AD12" s="26"/>
      <c r="AE12" s="55"/>
      <c r="AF12" s="55"/>
      <c r="AG12" s="55"/>
      <c r="AH12" s="55"/>
      <c r="AI12" s="55"/>
      <c r="AJ12" s="26"/>
      <c r="AK12" s="55"/>
      <c r="AL12" s="55"/>
      <c r="AM12" s="55"/>
      <c r="AN12" s="26"/>
      <c r="AO12" s="55"/>
      <c r="AP12" s="55"/>
      <c r="AQ12" s="55"/>
      <c r="AR12" s="26"/>
      <c r="AS12" s="55"/>
      <c r="AT12" s="55"/>
      <c r="AU12" s="26"/>
      <c r="AV12" s="55"/>
      <c r="AW12" s="26"/>
    </row>
    <row r="13" spans="1:49" ht="14.45" customHeight="1">
      <c r="A13" s="27"/>
      <c r="B13" s="27"/>
      <c r="C13" s="28" t="s">
        <v>7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7"/>
      <c r="O13" s="28" t="s">
        <v>9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</row>
    <row r="14" spans="1:49" ht="19.5" customHeight="1">
      <c r="A14" s="31" t="s">
        <v>96</v>
      </c>
      <c r="B14" s="27"/>
      <c r="C14" s="32" t="s">
        <v>103</v>
      </c>
      <c r="D14" s="29"/>
      <c r="E14" s="32" t="s">
        <v>105</v>
      </c>
      <c r="F14" s="29"/>
      <c r="G14" s="30" t="s">
        <v>98</v>
      </c>
      <c r="H14" s="30"/>
      <c r="I14" s="30"/>
      <c r="J14" s="29"/>
      <c r="K14" s="30" t="s">
        <v>99</v>
      </c>
      <c r="L14" s="30"/>
      <c r="M14" s="30"/>
      <c r="N14" s="27"/>
      <c r="O14" s="30" t="s">
        <v>103</v>
      </c>
      <c r="P14" s="30"/>
      <c r="Q14" s="30"/>
      <c r="R14" s="30"/>
      <c r="S14" s="30"/>
      <c r="T14" s="29"/>
      <c r="U14" s="30" t="s">
        <v>105</v>
      </c>
      <c r="V14" s="30"/>
      <c r="W14" s="30"/>
      <c r="X14" s="30"/>
      <c r="Y14" s="30"/>
      <c r="Z14" s="29"/>
      <c r="AA14" s="30" t="s">
        <v>98</v>
      </c>
      <c r="AB14" s="30"/>
      <c r="AC14" s="30"/>
      <c r="AD14" s="30"/>
      <c r="AE14" s="30"/>
      <c r="AF14" s="29"/>
      <c r="AG14" s="30" t="s">
        <v>99</v>
      </c>
      <c r="AH14" s="30"/>
      <c r="AI14" s="30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</row>
    <row r="15" spans="1:49" ht="21.75" customHeight="1">
      <c r="A15" s="1"/>
      <c r="C15" s="1"/>
      <c r="E15" s="1"/>
      <c r="G15" s="1"/>
      <c r="H15" s="1"/>
      <c r="I15" s="1"/>
      <c r="K15" s="1"/>
      <c r="L15" s="1"/>
      <c r="M15" s="1"/>
      <c r="O15" s="1"/>
      <c r="P15" s="1"/>
      <c r="Q15" s="1"/>
      <c r="R15" s="1"/>
      <c r="S15" s="1"/>
      <c r="U15" s="1"/>
      <c r="V15" s="1"/>
      <c r="W15" s="1"/>
      <c r="X15" s="1"/>
      <c r="Y15" s="1"/>
      <c r="AA15" s="1"/>
      <c r="AB15" s="1"/>
      <c r="AC15" s="1"/>
      <c r="AD15" s="1"/>
      <c r="AE15" s="1"/>
      <c r="AG15" s="1"/>
      <c r="AH15" s="1"/>
      <c r="AI15" s="1"/>
    </row>
    <row r="16" spans="1:4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1.75" customHeight="1"/>
    <row r="87" ht="21.75" customHeight="1"/>
    <row r="88" ht="21.75" customHeight="1"/>
    <row r="89" ht="21.75" customHeight="1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A8"/>
  <sheetViews>
    <sheetView rightToLeft="1" workbookViewId="0">
      <selection activeCell="A8" sqref="A8:XFD8"/>
    </sheetView>
  </sheetViews>
  <sheetFormatPr defaultRowHeight="15.75"/>
  <cols>
    <col min="1" max="1" width="5.140625" style="11" customWidth="1"/>
    <col min="2" max="2" width="14.28515625" style="11" customWidth="1"/>
    <col min="3" max="3" width="1.28515625" style="11" customWidth="1"/>
    <col min="4" max="4" width="2.5703125" style="11" customWidth="1"/>
    <col min="5" max="5" width="10.42578125" style="11" customWidth="1"/>
    <col min="6" max="6" width="1.28515625" style="11" customWidth="1"/>
    <col min="7" max="7" width="14.28515625" style="11" customWidth="1"/>
    <col min="8" max="8" width="1.28515625" style="11" customWidth="1"/>
    <col min="9" max="9" width="14.28515625" style="11" customWidth="1"/>
    <col min="10" max="10" width="1.28515625" style="11" customWidth="1"/>
    <col min="11" max="11" width="13" style="11" customWidth="1"/>
    <col min="12" max="12" width="1.28515625" style="11" customWidth="1"/>
    <col min="13" max="13" width="13" style="11" customWidth="1"/>
    <col min="14" max="14" width="1.28515625" style="11" customWidth="1"/>
    <col min="15" max="15" width="13" style="11" customWidth="1"/>
    <col min="16" max="16" width="1.28515625" style="11" customWidth="1"/>
    <col min="17" max="17" width="13" style="11" customWidth="1"/>
    <col min="18" max="18" width="1.28515625" style="11" customWidth="1"/>
    <col min="19" max="19" width="15.5703125" style="11" customWidth="1"/>
    <col min="20" max="20" width="1.28515625" style="11" customWidth="1"/>
    <col min="21" max="21" width="19.42578125" style="11" customWidth="1"/>
    <col min="22" max="22" width="1.28515625" style="11" customWidth="1"/>
    <col min="23" max="23" width="14.28515625" style="11" customWidth="1"/>
    <col min="24" max="24" width="1.28515625" style="11" customWidth="1"/>
    <col min="25" max="25" width="16.85546875" style="11" customWidth="1"/>
    <col min="26" max="26" width="1.28515625" style="11" customWidth="1"/>
    <col min="27" max="27" width="15.5703125" style="11" customWidth="1"/>
    <col min="28" max="28" width="0.28515625" style="11" customWidth="1"/>
    <col min="29" max="16384" width="9.140625" style="11"/>
  </cols>
  <sheetData>
    <row r="1" spans="1:27" ht="29.1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ht="21.75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21.75" customHeight="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ht="14.45" customHeight="1"/>
    <row r="5" spans="1:27" ht="19.5" customHeight="1">
      <c r="A5" s="9" t="s">
        <v>107</v>
      </c>
      <c r="B5" s="10" t="s">
        <v>108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ht="14.45" customHeight="1">
      <c r="E6" s="12" t="s">
        <v>7</v>
      </c>
      <c r="F6" s="12"/>
      <c r="G6" s="12"/>
      <c r="H6" s="12"/>
      <c r="I6" s="12"/>
      <c r="K6" s="12" t="s">
        <v>8</v>
      </c>
      <c r="L6" s="12"/>
      <c r="M6" s="12"/>
      <c r="N6" s="12"/>
      <c r="O6" s="12"/>
      <c r="P6" s="12"/>
      <c r="Q6" s="12"/>
      <c r="S6" s="12" t="s">
        <v>9</v>
      </c>
      <c r="T6" s="12"/>
      <c r="U6" s="12"/>
      <c r="V6" s="12"/>
      <c r="W6" s="12"/>
      <c r="X6" s="12"/>
      <c r="Y6" s="12"/>
      <c r="Z6" s="12"/>
      <c r="AA6" s="12"/>
    </row>
    <row r="7" spans="1:27" ht="14.45" customHeight="1">
      <c r="E7" s="13"/>
      <c r="F7" s="13"/>
      <c r="G7" s="13"/>
      <c r="H7" s="13"/>
      <c r="I7" s="13"/>
      <c r="K7" s="14" t="s">
        <v>109</v>
      </c>
      <c r="L7" s="14"/>
      <c r="M7" s="14"/>
      <c r="N7" s="13"/>
      <c r="O7" s="14" t="s">
        <v>110</v>
      </c>
      <c r="P7" s="14"/>
      <c r="Q7" s="14"/>
      <c r="S7" s="13"/>
      <c r="T7" s="13"/>
      <c r="U7" s="13"/>
      <c r="V7" s="13"/>
      <c r="W7" s="13"/>
      <c r="X7" s="13"/>
      <c r="Y7" s="13"/>
      <c r="Z7" s="13"/>
      <c r="AA7" s="13"/>
    </row>
    <row r="8" spans="1:27" ht="21.75" customHeight="1">
      <c r="A8" s="12" t="s">
        <v>111</v>
      </c>
      <c r="B8" s="12"/>
      <c r="D8" s="12" t="s">
        <v>112</v>
      </c>
      <c r="E8" s="12"/>
      <c r="G8" s="15" t="s">
        <v>14</v>
      </c>
      <c r="I8" s="15" t="s">
        <v>15</v>
      </c>
      <c r="K8" s="16" t="s">
        <v>13</v>
      </c>
      <c r="L8" s="13"/>
      <c r="M8" s="16" t="s">
        <v>14</v>
      </c>
      <c r="O8" s="16" t="s">
        <v>13</v>
      </c>
      <c r="P8" s="13"/>
      <c r="Q8" s="16" t="s">
        <v>16</v>
      </c>
      <c r="S8" s="15" t="s">
        <v>13</v>
      </c>
      <c r="U8" s="15" t="s">
        <v>113</v>
      </c>
      <c r="W8" s="15" t="s">
        <v>14</v>
      </c>
      <c r="Y8" s="15" t="s">
        <v>15</v>
      </c>
      <c r="AA8" s="15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L8"/>
  <sheetViews>
    <sheetView rightToLeft="1" workbookViewId="0">
      <selection activeCell="A5" sqref="A5:XFD5"/>
    </sheetView>
  </sheetViews>
  <sheetFormatPr defaultRowHeight="15.75"/>
  <cols>
    <col min="1" max="1" width="5.140625" style="11" customWidth="1"/>
    <col min="2" max="2" width="28.5703125" style="11" customWidth="1"/>
    <col min="3" max="3" width="1.28515625" style="11" customWidth="1"/>
    <col min="4" max="4" width="16.85546875" style="11" customWidth="1"/>
    <col min="5" max="5" width="1.28515625" style="11" customWidth="1"/>
    <col min="6" max="6" width="24.7109375" style="11" customWidth="1"/>
    <col min="7" max="7" width="1.28515625" style="11" customWidth="1"/>
    <col min="8" max="8" width="13" style="11" customWidth="1"/>
    <col min="9" max="9" width="1.28515625" style="11" customWidth="1"/>
    <col min="10" max="10" width="13" style="11" customWidth="1"/>
    <col min="11" max="11" width="1.28515625" style="11" customWidth="1"/>
    <col min="12" max="12" width="11.7109375" style="11" customWidth="1"/>
    <col min="13" max="13" width="1.28515625" style="11" customWidth="1"/>
    <col min="14" max="14" width="13" style="11" customWidth="1"/>
    <col min="15" max="15" width="1.28515625" style="11" customWidth="1"/>
    <col min="16" max="16" width="13" style="11" customWidth="1"/>
    <col min="17" max="17" width="1.28515625" style="11" customWidth="1"/>
    <col min="18" max="18" width="13" style="11" customWidth="1"/>
    <col min="19" max="19" width="1.28515625" style="11" customWidth="1"/>
    <col min="20" max="20" width="13" style="11" customWidth="1"/>
    <col min="21" max="21" width="1.28515625" style="11" customWidth="1"/>
    <col min="22" max="22" width="13" style="11" customWidth="1"/>
    <col min="23" max="23" width="1.28515625" style="11" customWidth="1"/>
    <col min="24" max="24" width="13" style="11" customWidth="1"/>
    <col min="25" max="25" width="1.28515625" style="11" customWidth="1"/>
    <col min="26" max="26" width="13" style="11" customWidth="1"/>
    <col min="27" max="27" width="1.28515625" style="11" customWidth="1"/>
    <col min="28" max="28" width="13" style="11" customWidth="1"/>
    <col min="29" max="29" width="1.28515625" style="11" customWidth="1"/>
    <col min="30" max="30" width="15.5703125" style="11" customWidth="1"/>
    <col min="31" max="31" width="1.28515625" style="11" customWidth="1"/>
    <col min="32" max="32" width="15.5703125" style="11" customWidth="1"/>
    <col min="33" max="33" width="1.28515625" style="11" customWidth="1"/>
    <col min="34" max="34" width="13" style="11" customWidth="1"/>
    <col min="35" max="35" width="1.28515625" style="11" customWidth="1"/>
    <col min="36" max="36" width="15.5703125" style="11" customWidth="1"/>
    <col min="37" max="37" width="1.28515625" style="11" customWidth="1"/>
    <col min="38" max="38" width="14.28515625" style="11" customWidth="1"/>
    <col min="39" max="39" width="0.28515625" style="11" customWidth="1"/>
    <col min="40" max="16384" width="9.140625" style="11"/>
  </cols>
  <sheetData>
    <row r="1" spans="1:38" ht="29.1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ht="21.75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</row>
    <row r="3" spans="1:38" ht="21.75" customHeight="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</row>
    <row r="4" spans="1:38" ht="14.45" customHeight="1"/>
    <row r="5" spans="1:38" ht="23.25" customHeight="1">
      <c r="A5" s="9" t="s">
        <v>114</v>
      </c>
      <c r="B5" s="10" t="s">
        <v>115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</row>
    <row r="6" spans="1:38" ht="18" customHeight="1">
      <c r="A6" s="12" t="s">
        <v>116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 t="s">
        <v>7</v>
      </c>
      <c r="Q6" s="12"/>
      <c r="R6" s="12"/>
      <c r="S6" s="12"/>
      <c r="T6" s="12"/>
      <c r="V6" s="12" t="s">
        <v>8</v>
      </c>
      <c r="W6" s="12"/>
      <c r="X6" s="12"/>
      <c r="Y6" s="12"/>
      <c r="Z6" s="12"/>
      <c r="AA6" s="12"/>
      <c r="AB6" s="12"/>
      <c r="AD6" s="12" t="s">
        <v>9</v>
      </c>
      <c r="AE6" s="12"/>
      <c r="AF6" s="12"/>
      <c r="AG6" s="12"/>
      <c r="AH6" s="12"/>
      <c r="AI6" s="12"/>
      <c r="AJ6" s="12"/>
      <c r="AK6" s="12"/>
      <c r="AL6" s="12"/>
    </row>
    <row r="7" spans="1:38" ht="18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V7" s="14" t="s">
        <v>10</v>
      </c>
      <c r="W7" s="14"/>
      <c r="X7" s="14"/>
      <c r="Y7" s="13"/>
      <c r="Z7" s="14" t="s">
        <v>11</v>
      </c>
      <c r="AA7" s="14"/>
      <c r="AB7" s="14"/>
      <c r="AD7" s="13"/>
      <c r="AE7" s="13"/>
      <c r="AF7" s="13"/>
      <c r="AG7" s="13"/>
      <c r="AH7" s="13"/>
      <c r="AI7" s="13"/>
      <c r="AJ7" s="13"/>
      <c r="AK7" s="13"/>
      <c r="AL7" s="13"/>
    </row>
    <row r="8" spans="1:38" ht="18" customHeight="1">
      <c r="A8" s="12" t="s">
        <v>117</v>
      </c>
      <c r="B8" s="12"/>
      <c r="D8" s="15" t="s">
        <v>118</v>
      </c>
      <c r="F8" s="15" t="s">
        <v>119</v>
      </c>
      <c r="H8" s="15" t="s">
        <v>120</v>
      </c>
      <c r="J8" s="15" t="s">
        <v>121</v>
      </c>
      <c r="L8" s="15" t="s">
        <v>122</v>
      </c>
      <c r="N8" s="15" t="s">
        <v>100</v>
      </c>
      <c r="P8" s="15" t="s">
        <v>13</v>
      </c>
      <c r="R8" s="15" t="s">
        <v>14</v>
      </c>
      <c r="T8" s="15" t="s">
        <v>15</v>
      </c>
      <c r="V8" s="16" t="s">
        <v>13</v>
      </c>
      <c r="W8" s="13"/>
      <c r="X8" s="16" t="s">
        <v>14</v>
      </c>
      <c r="Z8" s="16" t="s">
        <v>13</v>
      </c>
      <c r="AA8" s="13"/>
      <c r="AB8" s="16" t="s">
        <v>16</v>
      </c>
      <c r="AD8" s="15" t="s">
        <v>13</v>
      </c>
      <c r="AF8" s="15" t="s">
        <v>17</v>
      </c>
      <c r="AH8" s="15" t="s">
        <v>14</v>
      </c>
      <c r="AJ8" s="15" t="s">
        <v>15</v>
      </c>
      <c r="AL8" s="15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M8"/>
  <sheetViews>
    <sheetView rightToLeft="1" workbookViewId="0">
      <selection activeCell="E13" sqref="E13"/>
    </sheetView>
  </sheetViews>
  <sheetFormatPr defaultRowHeight="15.75"/>
  <cols>
    <col min="1" max="1" width="29.85546875" style="11" customWidth="1"/>
    <col min="2" max="2" width="1.28515625" style="11" customWidth="1"/>
    <col min="3" max="3" width="15.5703125" style="11" customWidth="1"/>
    <col min="4" max="4" width="1.28515625" style="11" customWidth="1"/>
    <col min="5" max="5" width="15.5703125" style="11" customWidth="1"/>
    <col min="6" max="6" width="1.28515625" style="11" customWidth="1"/>
    <col min="7" max="7" width="13" style="11" customWidth="1"/>
    <col min="8" max="8" width="1.28515625" style="11" customWidth="1"/>
    <col min="9" max="9" width="13" style="11" customWidth="1"/>
    <col min="10" max="10" width="1.28515625" style="11" customWidth="1"/>
    <col min="11" max="11" width="23.42578125" style="11" customWidth="1"/>
    <col min="12" max="12" width="1.28515625" style="11" customWidth="1"/>
    <col min="13" max="13" width="33.7109375" style="11" customWidth="1"/>
    <col min="14" max="14" width="0.28515625" style="11" customWidth="1"/>
    <col min="15" max="16384" width="9.140625" style="11"/>
  </cols>
  <sheetData>
    <row r="1" spans="1:13" ht="29.1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21.75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21.75" customHeight="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27" customHeight="1">
      <c r="A4" s="10" t="s">
        <v>123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27" customHeight="1">
      <c r="A5" s="10" t="s">
        <v>124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4.45" customHeight="1"/>
    <row r="7" spans="1:13" ht="14.45" customHeight="1"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</row>
    <row r="8" spans="1:13" ht="28.5" customHeight="1">
      <c r="A8" s="15" t="s">
        <v>125</v>
      </c>
      <c r="C8" s="16" t="s">
        <v>13</v>
      </c>
      <c r="D8" s="13"/>
      <c r="E8" s="16" t="s">
        <v>126</v>
      </c>
      <c r="F8" s="13"/>
      <c r="G8" s="16" t="s">
        <v>127</v>
      </c>
      <c r="H8" s="13"/>
      <c r="I8" s="16" t="s">
        <v>128</v>
      </c>
      <c r="J8" s="13"/>
      <c r="K8" s="16" t="s">
        <v>129</v>
      </c>
      <c r="L8" s="13"/>
      <c r="M8" s="16" t="s">
        <v>130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L22"/>
  <sheetViews>
    <sheetView rightToLeft="1" workbookViewId="0">
      <selection sqref="A1:XFD1048576"/>
    </sheetView>
  </sheetViews>
  <sheetFormatPr defaultRowHeight="15.75"/>
  <cols>
    <col min="1" max="1" width="5.140625" style="11" customWidth="1"/>
    <col min="2" max="2" width="66.5703125" style="11" customWidth="1"/>
    <col min="3" max="3" width="1.28515625" style="11" customWidth="1"/>
    <col min="4" max="4" width="18.7109375" style="11" bestFit="1" customWidth="1"/>
    <col min="5" max="5" width="1.28515625" style="11" customWidth="1"/>
    <col min="6" max="6" width="18.7109375" style="11" bestFit="1" customWidth="1"/>
    <col min="7" max="7" width="1.28515625" style="11" customWidth="1"/>
    <col min="8" max="8" width="20.5703125" style="11" bestFit="1" customWidth="1"/>
    <col min="9" max="9" width="1.28515625" style="11" customWidth="1"/>
    <col min="10" max="10" width="17.28515625" style="11" bestFit="1" customWidth="1"/>
    <col min="11" max="11" width="1.28515625" style="11" customWidth="1"/>
    <col min="12" max="12" width="21.28515625" style="11" bestFit="1" customWidth="1"/>
    <col min="13" max="13" width="0.28515625" style="11" customWidth="1"/>
    <col min="14" max="16384" width="9.140625" style="11"/>
  </cols>
  <sheetData>
    <row r="1" spans="1:12" ht="29.1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21.75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21.75" customHeight="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4.45" customHeight="1"/>
    <row r="5" spans="1:12" ht="34.5" customHeight="1">
      <c r="A5" s="9" t="s">
        <v>131</v>
      </c>
      <c r="B5" s="10" t="s">
        <v>132</v>
      </c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24" customHeight="1">
      <c r="D6" s="15" t="s">
        <v>7</v>
      </c>
      <c r="F6" s="12" t="s">
        <v>8</v>
      </c>
      <c r="G6" s="12"/>
      <c r="H6" s="12"/>
      <c r="J6" s="15" t="s">
        <v>9</v>
      </c>
    </row>
    <row r="7" spans="1:12" ht="14.45" customHeight="1">
      <c r="D7" s="13"/>
      <c r="F7" s="13"/>
      <c r="G7" s="13"/>
      <c r="H7" s="13"/>
      <c r="J7" s="13"/>
    </row>
    <row r="8" spans="1:12" ht="25.5" customHeight="1">
      <c r="A8" s="12" t="s">
        <v>133</v>
      </c>
      <c r="B8" s="12"/>
      <c r="D8" s="15" t="s">
        <v>134</v>
      </c>
      <c r="F8" s="15" t="s">
        <v>135</v>
      </c>
      <c r="H8" s="15" t="s">
        <v>136</v>
      </c>
      <c r="J8" s="15" t="s">
        <v>134</v>
      </c>
      <c r="L8" s="15" t="s">
        <v>18</v>
      </c>
    </row>
    <row r="9" spans="1:12" ht="21.75" customHeight="1">
      <c r="A9" s="56" t="s">
        <v>137</v>
      </c>
      <c r="B9" s="56"/>
      <c r="D9" s="19">
        <v>47973748</v>
      </c>
      <c r="E9" s="18"/>
      <c r="F9" s="19">
        <v>178398736335</v>
      </c>
      <c r="G9" s="18"/>
      <c r="H9" s="19">
        <v>176370950000</v>
      </c>
      <c r="I9" s="18"/>
      <c r="J9" s="19">
        <v>2075760083</v>
      </c>
      <c r="K9" s="18"/>
      <c r="L9" s="57">
        <v>2.9999999999999997E-4</v>
      </c>
    </row>
    <row r="10" spans="1:12" ht="21.75" customHeight="1">
      <c r="A10" s="58" t="s">
        <v>138</v>
      </c>
      <c r="B10" s="58"/>
      <c r="D10" s="21">
        <v>133970626</v>
      </c>
      <c r="E10" s="18"/>
      <c r="F10" s="21">
        <v>548240</v>
      </c>
      <c r="G10" s="18"/>
      <c r="H10" s="21">
        <v>200000</v>
      </c>
      <c r="I10" s="18"/>
      <c r="J10" s="21">
        <v>134318866</v>
      </c>
      <c r="K10" s="18"/>
      <c r="L10" s="59">
        <v>0</v>
      </c>
    </row>
    <row r="11" spans="1:12" ht="21.75" customHeight="1">
      <c r="A11" s="58" t="s">
        <v>139</v>
      </c>
      <c r="B11" s="58"/>
      <c r="D11" s="21">
        <v>16949729</v>
      </c>
      <c r="E11" s="18"/>
      <c r="F11" s="21">
        <v>69656</v>
      </c>
      <c r="G11" s="18"/>
      <c r="H11" s="21">
        <v>0</v>
      </c>
      <c r="I11" s="18"/>
      <c r="J11" s="21">
        <v>17019385</v>
      </c>
      <c r="K11" s="18"/>
      <c r="L11" s="59">
        <v>0</v>
      </c>
    </row>
    <row r="12" spans="1:12" ht="21.75" customHeight="1">
      <c r="A12" s="58" t="s">
        <v>140</v>
      </c>
      <c r="B12" s="58"/>
      <c r="D12" s="21">
        <v>620771476</v>
      </c>
      <c r="E12" s="18"/>
      <c r="F12" s="21">
        <v>2540718</v>
      </c>
      <c r="G12" s="18"/>
      <c r="H12" s="21">
        <v>0</v>
      </c>
      <c r="I12" s="18"/>
      <c r="J12" s="21">
        <v>623312194</v>
      </c>
      <c r="K12" s="18"/>
      <c r="L12" s="59">
        <v>1E-4</v>
      </c>
    </row>
    <row r="13" spans="1:12" ht="21.75" customHeight="1">
      <c r="A13" s="58" t="s">
        <v>141</v>
      </c>
      <c r="B13" s="58"/>
      <c r="D13" s="21">
        <v>32654703238</v>
      </c>
      <c r="E13" s="18"/>
      <c r="F13" s="21">
        <v>492424527764</v>
      </c>
      <c r="G13" s="18"/>
      <c r="H13" s="21">
        <v>524361220126</v>
      </c>
      <c r="I13" s="18"/>
      <c r="J13" s="21">
        <v>718010876</v>
      </c>
      <c r="K13" s="18"/>
      <c r="L13" s="59">
        <v>1E-4</v>
      </c>
    </row>
    <row r="14" spans="1:12" ht="21.75" customHeight="1">
      <c r="A14" s="58" t="s">
        <v>142</v>
      </c>
      <c r="B14" s="58"/>
      <c r="D14" s="21">
        <v>41606442</v>
      </c>
      <c r="E14" s="18"/>
      <c r="F14" s="21">
        <v>170518</v>
      </c>
      <c r="G14" s="18"/>
      <c r="H14" s="21">
        <v>0</v>
      </c>
      <c r="I14" s="18"/>
      <c r="J14" s="21">
        <v>41776960</v>
      </c>
      <c r="K14" s="18"/>
      <c r="L14" s="59">
        <v>0</v>
      </c>
    </row>
    <row r="15" spans="1:12" ht="21.75" customHeight="1">
      <c r="A15" s="58" t="s">
        <v>143</v>
      </c>
      <c r="B15" s="58"/>
      <c r="D15" s="21">
        <v>27706406</v>
      </c>
      <c r="E15" s="18"/>
      <c r="F15" s="21">
        <v>292959965633</v>
      </c>
      <c r="G15" s="18"/>
      <c r="H15" s="21">
        <v>292981762000</v>
      </c>
      <c r="I15" s="18"/>
      <c r="J15" s="21">
        <v>5910039</v>
      </c>
      <c r="K15" s="18"/>
      <c r="L15" s="59">
        <v>0</v>
      </c>
    </row>
    <row r="16" spans="1:12" ht="21.75" customHeight="1">
      <c r="A16" s="58" t="s">
        <v>144</v>
      </c>
      <c r="B16" s="58"/>
      <c r="D16" s="21">
        <v>268600000000</v>
      </c>
      <c r="E16" s="18"/>
      <c r="F16" s="21">
        <v>0</v>
      </c>
      <c r="G16" s="18"/>
      <c r="H16" s="21">
        <v>268600000000</v>
      </c>
      <c r="I16" s="18"/>
      <c r="J16" s="21">
        <v>0</v>
      </c>
      <c r="K16" s="18"/>
      <c r="L16" s="59">
        <v>0</v>
      </c>
    </row>
    <row r="17" spans="1:12" ht="21.75" customHeight="1">
      <c r="A17" s="58" t="s">
        <v>145</v>
      </c>
      <c r="B17" s="58"/>
      <c r="D17" s="21">
        <v>20000000000</v>
      </c>
      <c r="E17" s="18"/>
      <c r="F17" s="21">
        <v>0</v>
      </c>
      <c r="G17" s="18"/>
      <c r="H17" s="21">
        <v>20000000000</v>
      </c>
      <c r="I17" s="18"/>
      <c r="J17" s="21">
        <v>0</v>
      </c>
      <c r="K17" s="18"/>
      <c r="L17" s="59">
        <v>0</v>
      </c>
    </row>
    <row r="18" spans="1:12" ht="21.75" customHeight="1">
      <c r="A18" s="58" t="s">
        <v>146</v>
      </c>
      <c r="B18" s="58"/>
      <c r="D18" s="21">
        <v>99150000000</v>
      </c>
      <c r="E18" s="18"/>
      <c r="F18" s="21">
        <v>0</v>
      </c>
      <c r="G18" s="18"/>
      <c r="H18" s="21">
        <v>99150000000</v>
      </c>
      <c r="I18" s="18"/>
      <c r="J18" s="21">
        <v>0</v>
      </c>
      <c r="K18" s="18"/>
      <c r="L18" s="59">
        <v>0</v>
      </c>
    </row>
    <row r="19" spans="1:12" ht="21.75" customHeight="1">
      <c r="A19" s="58" t="s">
        <v>147</v>
      </c>
      <c r="B19" s="58"/>
      <c r="D19" s="21">
        <v>71600000000</v>
      </c>
      <c r="E19" s="18"/>
      <c r="F19" s="21">
        <v>0</v>
      </c>
      <c r="G19" s="18"/>
      <c r="H19" s="21">
        <v>71600000000</v>
      </c>
      <c r="I19" s="18"/>
      <c r="J19" s="21">
        <v>0</v>
      </c>
      <c r="K19" s="18"/>
      <c r="L19" s="59">
        <v>0</v>
      </c>
    </row>
    <row r="20" spans="1:12" ht="21.75" customHeight="1">
      <c r="A20" s="60" t="s">
        <v>148</v>
      </c>
      <c r="B20" s="60"/>
      <c r="D20" s="23">
        <v>90000000000</v>
      </c>
      <c r="E20" s="18"/>
      <c r="F20" s="23">
        <v>0</v>
      </c>
      <c r="G20" s="18"/>
      <c r="H20" s="23">
        <v>0</v>
      </c>
      <c r="I20" s="18"/>
      <c r="J20" s="23">
        <v>90000000000</v>
      </c>
      <c r="K20" s="18"/>
      <c r="L20" s="59">
        <v>1.24E-2</v>
      </c>
    </row>
    <row r="21" spans="1:12" ht="21.75" customHeight="1" thickBot="1">
      <c r="A21" s="24" t="s">
        <v>94</v>
      </c>
      <c r="B21" s="24"/>
      <c r="D21" s="25">
        <v>582893681665</v>
      </c>
      <c r="E21" s="18"/>
      <c r="F21" s="25">
        <v>963786558864</v>
      </c>
      <c r="G21" s="18"/>
      <c r="H21" s="25">
        <v>1453064132126</v>
      </c>
      <c r="I21" s="18"/>
      <c r="J21" s="25">
        <v>93616108403</v>
      </c>
      <c r="K21" s="18"/>
      <c r="L21" s="61">
        <f>SUM(L9:L20)</f>
        <v>1.29E-2</v>
      </c>
    </row>
    <row r="22" spans="1:12" ht="16.5" thickTop="1"/>
  </sheetData>
  <mergeCells count="19">
    <mergeCell ref="A18:B18"/>
    <mergeCell ref="A19:B19"/>
    <mergeCell ref="A20:B20"/>
    <mergeCell ref="A21:B21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J14"/>
  <sheetViews>
    <sheetView rightToLeft="1" workbookViewId="0">
      <selection activeCell="F12" sqref="F12"/>
    </sheetView>
  </sheetViews>
  <sheetFormatPr defaultRowHeight="15.75"/>
  <cols>
    <col min="1" max="1" width="4.85546875" style="11" customWidth="1"/>
    <col min="2" max="2" width="55.28515625" style="11" customWidth="1"/>
    <col min="3" max="3" width="1.28515625" style="11" customWidth="1"/>
    <col min="4" max="4" width="11.7109375" style="11" customWidth="1"/>
    <col min="5" max="5" width="1.28515625" style="11" customWidth="1"/>
    <col min="6" max="6" width="22" style="11" customWidth="1"/>
    <col min="7" max="7" width="1.28515625" style="11" customWidth="1"/>
    <col min="8" max="8" width="19.5703125" style="11" bestFit="1" customWidth="1"/>
    <col min="9" max="9" width="1.28515625" style="11" customWidth="1"/>
    <col min="10" max="10" width="21.42578125" style="11" bestFit="1" customWidth="1"/>
    <col min="11" max="11" width="0.28515625" style="11" customWidth="1"/>
    <col min="12" max="16384" width="9.140625" style="11"/>
  </cols>
  <sheetData>
    <row r="1" spans="1:10" ht="29.1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 ht="21.75" customHeight="1">
      <c r="A2" s="8" t="s">
        <v>149</v>
      </c>
      <c r="B2" s="8"/>
      <c r="C2" s="8"/>
      <c r="D2" s="8"/>
      <c r="E2" s="8"/>
      <c r="F2" s="8"/>
      <c r="G2" s="8"/>
      <c r="H2" s="8"/>
      <c r="I2" s="8"/>
      <c r="J2" s="8"/>
    </row>
    <row r="3" spans="1:10" ht="21.75" customHeight="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</row>
    <row r="4" spans="1:10" ht="14.45" customHeight="1"/>
    <row r="5" spans="1:10" ht="29.1" customHeight="1">
      <c r="A5" s="9" t="s">
        <v>150</v>
      </c>
      <c r="B5" s="10" t="s">
        <v>151</v>
      </c>
      <c r="C5" s="10"/>
      <c r="D5" s="10"/>
      <c r="E5" s="10"/>
      <c r="F5" s="10"/>
      <c r="G5" s="10"/>
      <c r="H5" s="10"/>
      <c r="I5" s="10"/>
      <c r="J5" s="10"/>
    </row>
    <row r="6" spans="1:10" ht="14.45" customHeight="1"/>
    <row r="7" spans="1:10" ht="25.5" customHeight="1">
      <c r="A7" s="12" t="s">
        <v>152</v>
      </c>
      <c r="B7" s="12"/>
      <c r="D7" s="15" t="s">
        <v>153</v>
      </c>
      <c r="F7" s="15" t="s">
        <v>134</v>
      </c>
      <c r="H7" s="15" t="s">
        <v>154</v>
      </c>
      <c r="J7" s="15" t="s">
        <v>155</v>
      </c>
    </row>
    <row r="8" spans="1:10" ht="21.75" customHeight="1">
      <c r="A8" s="17" t="s">
        <v>156</v>
      </c>
      <c r="B8" s="17"/>
      <c r="D8" s="62" t="s">
        <v>157</v>
      </c>
      <c r="E8" s="18"/>
      <c r="F8" s="19">
        <v>1073948172703</v>
      </c>
      <c r="G8" s="18"/>
      <c r="H8" s="63">
        <v>1.02</v>
      </c>
      <c r="I8" s="18"/>
      <c r="J8" s="59">
        <v>0.14810000000000001</v>
      </c>
    </row>
    <row r="9" spans="1:10" ht="21.75" customHeight="1">
      <c r="A9" s="20" t="s">
        <v>158</v>
      </c>
      <c r="B9" s="20"/>
      <c r="D9" s="64" t="s">
        <v>159</v>
      </c>
      <c r="E9" s="18"/>
      <c r="F9" s="21">
        <v>0</v>
      </c>
      <c r="G9" s="18"/>
      <c r="H9" s="59">
        <v>0</v>
      </c>
      <c r="I9" s="18"/>
      <c r="J9" s="59">
        <v>0</v>
      </c>
    </row>
    <row r="10" spans="1:10" ht="21.75" customHeight="1">
      <c r="A10" s="20" t="s">
        <v>160</v>
      </c>
      <c r="B10" s="20"/>
      <c r="D10" s="64" t="s">
        <v>161</v>
      </c>
      <c r="E10" s="18"/>
      <c r="F10" s="21">
        <v>0</v>
      </c>
      <c r="G10" s="18"/>
      <c r="H10" s="59">
        <v>0</v>
      </c>
      <c r="I10" s="18"/>
      <c r="J10" s="59">
        <v>0</v>
      </c>
    </row>
    <row r="11" spans="1:10" ht="21.75" customHeight="1">
      <c r="A11" s="20" t="s">
        <v>162</v>
      </c>
      <c r="B11" s="20"/>
      <c r="D11" s="64" t="s">
        <v>163</v>
      </c>
      <c r="E11" s="18"/>
      <c r="F11" s="21">
        <v>9144990468</v>
      </c>
      <c r="G11" s="18"/>
      <c r="H11" s="59">
        <v>8.6999999999999994E-3</v>
      </c>
      <c r="I11" s="18"/>
      <c r="J11" s="59">
        <v>1.2999999999999999E-3</v>
      </c>
    </row>
    <row r="12" spans="1:10" ht="21.75" customHeight="1">
      <c r="A12" s="22" t="s">
        <v>164</v>
      </c>
      <c r="B12" s="22"/>
      <c r="D12" s="65" t="s">
        <v>165</v>
      </c>
      <c r="E12" s="18"/>
      <c r="F12" s="23">
        <v>2691275607</v>
      </c>
      <c r="G12" s="18"/>
      <c r="H12" s="59">
        <v>2.5999999999999999E-3</v>
      </c>
      <c r="I12" s="18"/>
      <c r="J12" s="59">
        <v>4.0000000000000002E-4</v>
      </c>
    </row>
    <row r="13" spans="1:10" ht="21.75" customHeight="1" thickBot="1">
      <c r="A13" s="24" t="s">
        <v>94</v>
      </c>
      <c r="B13" s="24"/>
      <c r="D13" s="25"/>
      <c r="E13" s="18"/>
      <c r="F13" s="25">
        <v>1085784438778</v>
      </c>
      <c r="G13" s="18"/>
      <c r="H13" s="61">
        <v>1.0313000000000001</v>
      </c>
      <c r="I13" s="18"/>
      <c r="J13" s="61">
        <f>SUM(J8:J12)</f>
        <v>0.14980000000000002</v>
      </c>
    </row>
    <row r="14" spans="1:10" ht="16.5" thickTop="1"/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W111"/>
  <sheetViews>
    <sheetView rightToLeft="1" workbookViewId="0">
      <pane ySplit="8" topLeftCell="A102" activePane="bottomLeft" state="frozen"/>
      <selection pane="bottomLeft" activeCell="Q108" sqref="Q108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7.28515625" bestFit="1" customWidth="1"/>
    <col min="5" max="5" width="1.28515625" customWidth="1"/>
    <col min="6" max="6" width="18.7109375" bestFit="1" customWidth="1"/>
    <col min="7" max="7" width="1.28515625" customWidth="1"/>
    <col min="8" max="8" width="17.28515625" bestFit="1" customWidth="1"/>
    <col min="9" max="9" width="1.28515625" customWidth="1"/>
    <col min="10" max="10" width="20.5703125" bestFit="1" customWidth="1"/>
    <col min="11" max="11" width="1.28515625" customWidth="1"/>
    <col min="12" max="12" width="19.5703125" bestFit="1" customWidth="1"/>
    <col min="13" max="13" width="1.28515625" customWidth="1"/>
    <col min="14" max="14" width="18.7109375" bestFit="1" customWidth="1"/>
    <col min="15" max="16" width="1.28515625" customWidth="1"/>
    <col min="17" max="17" width="18.7109375" bestFit="1" customWidth="1"/>
    <col min="18" max="18" width="1.28515625" customWidth="1"/>
    <col min="19" max="19" width="18.140625" bestFit="1" customWidth="1"/>
    <col min="20" max="20" width="1.28515625" customWidth="1"/>
    <col min="21" max="21" width="20.570312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ht="21.75" customHeight="1">
      <c r="A2" s="8" t="s">
        <v>149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1:23" ht="21.75" customHeight="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3" ht="14.45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ht="26.25" customHeight="1">
      <c r="A5" s="9" t="s">
        <v>166</v>
      </c>
      <c r="B5" s="10" t="s">
        <v>167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20.25" customHeight="1">
      <c r="A6" s="11"/>
      <c r="B6" s="11"/>
      <c r="C6" s="11"/>
      <c r="D6" s="12" t="s">
        <v>168</v>
      </c>
      <c r="E6" s="12"/>
      <c r="F6" s="12"/>
      <c r="G6" s="12"/>
      <c r="H6" s="12"/>
      <c r="I6" s="12"/>
      <c r="J6" s="12"/>
      <c r="K6" s="12"/>
      <c r="L6" s="12"/>
      <c r="M6" s="11"/>
      <c r="N6" s="12" t="s">
        <v>169</v>
      </c>
      <c r="O6" s="12"/>
      <c r="P6" s="12"/>
      <c r="Q6" s="12"/>
      <c r="R6" s="12"/>
      <c r="S6" s="12"/>
      <c r="T6" s="12"/>
      <c r="U6" s="12"/>
      <c r="V6" s="12"/>
      <c r="W6" s="12"/>
    </row>
    <row r="7" spans="1:23" ht="20.25" customHeight="1">
      <c r="A7" s="11"/>
      <c r="B7" s="11"/>
      <c r="C7" s="11"/>
      <c r="D7" s="13"/>
      <c r="E7" s="13"/>
      <c r="F7" s="13"/>
      <c r="G7" s="13"/>
      <c r="H7" s="13"/>
      <c r="I7" s="13"/>
      <c r="J7" s="14" t="s">
        <v>94</v>
      </c>
      <c r="K7" s="14"/>
      <c r="L7" s="14"/>
      <c r="M7" s="11"/>
      <c r="N7" s="13"/>
      <c r="O7" s="13"/>
      <c r="P7" s="13"/>
      <c r="Q7" s="13"/>
      <c r="R7" s="13"/>
      <c r="S7" s="13"/>
      <c r="T7" s="13"/>
      <c r="U7" s="14" t="s">
        <v>94</v>
      </c>
      <c r="V7" s="14"/>
      <c r="W7" s="14"/>
    </row>
    <row r="8" spans="1:23" ht="20.25" customHeight="1">
      <c r="A8" s="12" t="s">
        <v>170</v>
      </c>
      <c r="B8" s="12"/>
      <c r="C8" s="11"/>
      <c r="D8" s="15" t="s">
        <v>171</v>
      </c>
      <c r="E8" s="11"/>
      <c r="F8" s="15" t="s">
        <v>172</v>
      </c>
      <c r="G8" s="11"/>
      <c r="H8" s="15" t="s">
        <v>173</v>
      </c>
      <c r="I8" s="11"/>
      <c r="J8" s="16" t="s">
        <v>134</v>
      </c>
      <c r="K8" s="13"/>
      <c r="L8" s="16" t="s">
        <v>154</v>
      </c>
      <c r="M8" s="11"/>
      <c r="N8" s="15" t="s">
        <v>171</v>
      </c>
      <c r="O8" s="11"/>
      <c r="P8" s="12" t="s">
        <v>172</v>
      </c>
      <c r="Q8" s="12"/>
      <c r="R8" s="11"/>
      <c r="S8" s="15" t="s">
        <v>173</v>
      </c>
      <c r="T8" s="11"/>
      <c r="U8" s="16" t="s">
        <v>134</v>
      </c>
      <c r="V8" s="13"/>
      <c r="W8" s="16" t="s">
        <v>154</v>
      </c>
    </row>
    <row r="9" spans="1:23" ht="21.75" customHeight="1">
      <c r="A9" s="17" t="s">
        <v>62</v>
      </c>
      <c r="B9" s="17"/>
      <c r="C9" s="11"/>
      <c r="D9" s="86">
        <v>0</v>
      </c>
      <c r="E9" s="87"/>
      <c r="F9" s="86">
        <v>23116760248</v>
      </c>
      <c r="G9" s="87"/>
      <c r="H9" s="86">
        <v>633082396</v>
      </c>
      <c r="I9" s="87"/>
      <c r="J9" s="86">
        <v>23749842644</v>
      </c>
      <c r="K9" s="87"/>
      <c r="L9" s="86">
        <v>2.2599999999999998</v>
      </c>
      <c r="M9" s="87"/>
      <c r="N9" s="86">
        <v>0</v>
      </c>
      <c r="O9" s="87"/>
      <c r="P9" s="88">
        <v>17309468273</v>
      </c>
      <c r="Q9" s="88"/>
      <c r="R9" s="87"/>
      <c r="S9" s="86">
        <v>-12815898048</v>
      </c>
      <c r="T9" s="87"/>
      <c r="U9" s="86">
        <v>4493570225</v>
      </c>
      <c r="V9" s="11"/>
      <c r="W9" s="67">
        <v>0.3</v>
      </c>
    </row>
    <row r="10" spans="1:23" ht="21.75" customHeight="1">
      <c r="A10" s="20" t="s">
        <v>29</v>
      </c>
      <c r="B10" s="20"/>
      <c r="C10" s="11"/>
      <c r="D10" s="89">
        <v>0</v>
      </c>
      <c r="E10" s="87"/>
      <c r="F10" s="89">
        <v>11046062835</v>
      </c>
      <c r="G10" s="87"/>
      <c r="H10" s="89">
        <v>656073025</v>
      </c>
      <c r="I10" s="87"/>
      <c r="J10" s="89">
        <v>11702135860</v>
      </c>
      <c r="K10" s="87"/>
      <c r="L10" s="89">
        <v>1.1100000000000001</v>
      </c>
      <c r="M10" s="87"/>
      <c r="N10" s="89">
        <v>0</v>
      </c>
      <c r="O10" s="87"/>
      <c r="P10" s="90">
        <v>4099721120</v>
      </c>
      <c r="Q10" s="90"/>
      <c r="R10" s="87"/>
      <c r="S10" s="89">
        <v>656073025</v>
      </c>
      <c r="T10" s="87"/>
      <c r="U10" s="89">
        <v>4755794145</v>
      </c>
      <c r="V10" s="11"/>
      <c r="W10" s="69">
        <v>0.32</v>
      </c>
    </row>
    <row r="11" spans="1:23" ht="21.75" customHeight="1">
      <c r="A11" s="20" t="s">
        <v>65</v>
      </c>
      <c r="B11" s="20"/>
      <c r="C11" s="11"/>
      <c r="D11" s="89">
        <v>0</v>
      </c>
      <c r="E11" s="87"/>
      <c r="F11" s="89">
        <v>21477558507</v>
      </c>
      <c r="G11" s="87"/>
      <c r="H11" s="89">
        <v>22259966726</v>
      </c>
      <c r="I11" s="87"/>
      <c r="J11" s="89">
        <v>43737525233</v>
      </c>
      <c r="K11" s="87"/>
      <c r="L11" s="89">
        <v>4.1500000000000004</v>
      </c>
      <c r="M11" s="87"/>
      <c r="N11" s="89">
        <v>19840000000</v>
      </c>
      <c r="O11" s="87"/>
      <c r="P11" s="90">
        <v>41290784613</v>
      </c>
      <c r="Q11" s="90"/>
      <c r="R11" s="87"/>
      <c r="S11" s="89">
        <v>22928679217</v>
      </c>
      <c r="T11" s="87"/>
      <c r="U11" s="89">
        <v>84059463830</v>
      </c>
      <c r="V11" s="11"/>
      <c r="W11" s="69">
        <v>5.58</v>
      </c>
    </row>
    <row r="12" spans="1:23" ht="21.75" customHeight="1">
      <c r="A12" s="20" t="s">
        <v>23</v>
      </c>
      <c r="B12" s="20"/>
      <c r="C12" s="11"/>
      <c r="D12" s="89">
        <v>0</v>
      </c>
      <c r="E12" s="87"/>
      <c r="F12" s="89">
        <v>0</v>
      </c>
      <c r="G12" s="87"/>
      <c r="H12" s="89">
        <v>4495809368</v>
      </c>
      <c r="I12" s="87"/>
      <c r="J12" s="89">
        <v>4495809368</v>
      </c>
      <c r="K12" s="87"/>
      <c r="L12" s="89">
        <v>0.43</v>
      </c>
      <c r="M12" s="87"/>
      <c r="N12" s="89">
        <v>0</v>
      </c>
      <c r="O12" s="87"/>
      <c r="P12" s="90">
        <v>0</v>
      </c>
      <c r="Q12" s="90"/>
      <c r="R12" s="87"/>
      <c r="S12" s="89">
        <v>19179304187</v>
      </c>
      <c r="T12" s="87"/>
      <c r="U12" s="89">
        <v>19179304187</v>
      </c>
      <c r="V12" s="11"/>
      <c r="W12" s="69">
        <v>1.27</v>
      </c>
    </row>
    <row r="13" spans="1:23" ht="21.75" customHeight="1">
      <c r="A13" s="20" t="s">
        <v>38</v>
      </c>
      <c r="B13" s="20"/>
      <c r="C13" s="11"/>
      <c r="D13" s="89">
        <v>0</v>
      </c>
      <c r="E13" s="87"/>
      <c r="F13" s="89">
        <v>0</v>
      </c>
      <c r="G13" s="87"/>
      <c r="H13" s="89">
        <v>20508061131</v>
      </c>
      <c r="I13" s="87"/>
      <c r="J13" s="89">
        <v>20508061131</v>
      </c>
      <c r="K13" s="87"/>
      <c r="L13" s="89">
        <v>1.95</v>
      </c>
      <c r="M13" s="87"/>
      <c r="N13" s="89">
        <v>10375000000</v>
      </c>
      <c r="O13" s="87"/>
      <c r="P13" s="90">
        <v>0</v>
      </c>
      <c r="Q13" s="90"/>
      <c r="R13" s="87"/>
      <c r="S13" s="89">
        <v>36149834845</v>
      </c>
      <c r="T13" s="87"/>
      <c r="U13" s="89">
        <v>46524834845</v>
      </c>
      <c r="V13" s="11"/>
      <c r="W13" s="69">
        <v>3.09</v>
      </c>
    </row>
    <row r="14" spans="1:23" ht="21.75" customHeight="1">
      <c r="A14" s="20" t="s">
        <v>42</v>
      </c>
      <c r="B14" s="20"/>
      <c r="C14" s="11"/>
      <c r="D14" s="89">
        <v>0</v>
      </c>
      <c r="E14" s="87"/>
      <c r="F14" s="89">
        <v>-3228962</v>
      </c>
      <c r="G14" s="87"/>
      <c r="H14" s="89">
        <v>11497066434</v>
      </c>
      <c r="I14" s="87"/>
      <c r="J14" s="89">
        <v>11493837472</v>
      </c>
      <c r="K14" s="87"/>
      <c r="L14" s="89">
        <v>1.0900000000000001</v>
      </c>
      <c r="M14" s="87"/>
      <c r="N14" s="89">
        <v>0</v>
      </c>
      <c r="O14" s="87"/>
      <c r="P14" s="90">
        <v>9026906014</v>
      </c>
      <c r="Q14" s="90"/>
      <c r="R14" s="87"/>
      <c r="S14" s="89">
        <v>11497066434</v>
      </c>
      <c r="T14" s="87"/>
      <c r="U14" s="89">
        <v>20523972448</v>
      </c>
      <c r="V14" s="11"/>
      <c r="W14" s="69">
        <v>1.36</v>
      </c>
    </row>
    <row r="15" spans="1:23" ht="21.75" customHeight="1">
      <c r="A15" s="20" t="s">
        <v>74</v>
      </c>
      <c r="B15" s="20"/>
      <c r="C15" s="11"/>
      <c r="D15" s="89">
        <v>0</v>
      </c>
      <c r="E15" s="87"/>
      <c r="F15" s="89">
        <v>14787468431</v>
      </c>
      <c r="G15" s="87"/>
      <c r="H15" s="89">
        <v>18120527361</v>
      </c>
      <c r="I15" s="87"/>
      <c r="J15" s="89">
        <v>32907995792</v>
      </c>
      <c r="K15" s="87"/>
      <c r="L15" s="89">
        <v>3.13</v>
      </c>
      <c r="M15" s="87"/>
      <c r="N15" s="89">
        <v>4606500000</v>
      </c>
      <c r="O15" s="87"/>
      <c r="P15" s="90">
        <v>23004049302</v>
      </c>
      <c r="Q15" s="90"/>
      <c r="R15" s="87"/>
      <c r="S15" s="89">
        <v>27620030183</v>
      </c>
      <c r="T15" s="87"/>
      <c r="U15" s="89">
        <v>55230579485</v>
      </c>
      <c r="V15" s="11"/>
      <c r="W15" s="69">
        <v>3.66</v>
      </c>
    </row>
    <row r="16" spans="1:23" ht="21.75" customHeight="1">
      <c r="A16" s="20" t="s">
        <v>70</v>
      </c>
      <c r="B16" s="20"/>
      <c r="C16" s="11"/>
      <c r="D16" s="89">
        <v>0</v>
      </c>
      <c r="E16" s="87"/>
      <c r="F16" s="89">
        <v>-922771066</v>
      </c>
      <c r="G16" s="87"/>
      <c r="H16" s="89">
        <v>3120080198</v>
      </c>
      <c r="I16" s="87"/>
      <c r="J16" s="89">
        <v>2197309132</v>
      </c>
      <c r="K16" s="87"/>
      <c r="L16" s="89">
        <v>0.21</v>
      </c>
      <c r="M16" s="87"/>
      <c r="N16" s="89">
        <v>13754018692</v>
      </c>
      <c r="O16" s="87"/>
      <c r="P16" s="90">
        <v>3746068182</v>
      </c>
      <c r="Q16" s="90"/>
      <c r="R16" s="87"/>
      <c r="S16" s="89">
        <v>3978779885</v>
      </c>
      <c r="T16" s="87"/>
      <c r="U16" s="89">
        <v>21478866759</v>
      </c>
      <c r="V16" s="11"/>
      <c r="W16" s="69">
        <v>1.43</v>
      </c>
    </row>
    <row r="17" spans="1:23" ht="21.75" customHeight="1">
      <c r="A17" s="20" t="s">
        <v>35</v>
      </c>
      <c r="B17" s="20"/>
      <c r="C17" s="11"/>
      <c r="D17" s="89">
        <v>0</v>
      </c>
      <c r="E17" s="87"/>
      <c r="F17" s="89">
        <v>0</v>
      </c>
      <c r="G17" s="87"/>
      <c r="H17" s="89">
        <v>3845718560</v>
      </c>
      <c r="I17" s="87"/>
      <c r="J17" s="89">
        <v>3845718560</v>
      </c>
      <c r="K17" s="87"/>
      <c r="L17" s="89">
        <v>0.37</v>
      </c>
      <c r="M17" s="87"/>
      <c r="N17" s="89">
        <v>6950000000</v>
      </c>
      <c r="O17" s="87"/>
      <c r="P17" s="90">
        <v>0</v>
      </c>
      <c r="Q17" s="90"/>
      <c r="R17" s="87"/>
      <c r="S17" s="89">
        <v>3845718560</v>
      </c>
      <c r="T17" s="87"/>
      <c r="U17" s="89">
        <v>10795718560</v>
      </c>
      <c r="V17" s="11"/>
      <c r="W17" s="69">
        <v>0.72</v>
      </c>
    </row>
    <row r="18" spans="1:23" ht="21.75" customHeight="1">
      <c r="A18" s="20" t="s">
        <v>21</v>
      </c>
      <c r="B18" s="20"/>
      <c r="C18" s="11"/>
      <c r="D18" s="89">
        <v>0</v>
      </c>
      <c r="E18" s="87"/>
      <c r="F18" s="89">
        <v>61791022186</v>
      </c>
      <c r="G18" s="87"/>
      <c r="H18" s="89">
        <v>2486045814</v>
      </c>
      <c r="I18" s="87"/>
      <c r="J18" s="89">
        <v>64277068000</v>
      </c>
      <c r="K18" s="87"/>
      <c r="L18" s="89">
        <v>6.1</v>
      </c>
      <c r="M18" s="87"/>
      <c r="N18" s="89">
        <v>0</v>
      </c>
      <c r="O18" s="87"/>
      <c r="P18" s="90">
        <v>63389355191</v>
      </c>
      <c r="Q18" s="90"/>
      <c r="R18" s="87"/>
      <c r="S18" s="89">
        <v>2521779243</v>
      </c>
      <c r="T18" s="87"/>
      <c r="U18" s="89">
        <v>65911134434</v>
      </c>
      <c r="V18" s="11"/>
      <c r="W18" s="69">
        <v>4.37</v>
      </c>
    </row>
    <row r="19" spans="1:23" ht="21.75" customHeight="1">
      <c r="A19" s="20" t="s">
        <v>32</v>
      </c>
      <c r="B19" s="20"/>
      <c r="C19" s="11"/>
      <c r="D19" s="89">
        <v>0</v>
      </c>
      <c r="E19" s="87"/>
      <c r="F19" s="89">
        <v>0</v>
      </c>
      <c r="G19" s="87"/>
      <c r="H19" s="89">
        <v>25530354</v>
      </c>
      <c r="I19" s="87"/>
      <c r="J19" s="89">
        <v>25530354</v>
      </c>
      <c r="K19" s="87"/>
      <c r="L19" s="89">
        <v>0</v>
      </c>
      <c r="M19" s="87"/>
      <c r="N19" s="89">
        <v>0</v>
      </c>
      <c r="O19" s="87"/>
      <c r="P19" s="90">
        <v>0</v>
      </c>
      <c r="Q19" s="90"/>
      <c r="R19" s="87"/>
      <c r="S19" s="89">
        <v>25530354</v>
      </c>
      <c r="T19" s="87"/>
      <c r="U19" s="89">
        <v>25530354</v>
      </c>
      <c r="V19" s="11"/>
      <c r="W19" s="69">
        <v>0</v>
      </c>
    </row>
    <row r="20" spans="1:23" ht="21.75" customHeight="1">
      <c r="A20" s="20" t="s">
        <v>66</v>
      </c>
      <c r="B20" s="20"/>
      <c r="C20" s="11"/>
      <c r="D20" s="89">
        <v>0</v>
      </c>
      <c r="E20" s="87"/>
      <c r="F20" s="89">
        <v>42510099965</v>
      </c>
      <c r="G20" s="87"/>
      <c r="H20" s="89">
        <v>7133285209</v>
      </c>
      <c r="I20" s="87"/>
      <c r="J20" s="89">
        <v>49643385174</v>
      </c>
      <c r="K20" s="87"/>
      <c r="L20" s="89">
        <v>4.72</v>
      </c>
      <c r="M20" s="87"/>
      <c r="N20" s="89">
        <v>36515817000</v>
      </c>
      <c r="O20" s="87"/>
      <c r="P20" s="90">
        <v>43679630231</v>
      </c>
      <c r="Q20" s="90"/>
      <c r="R20" s="87"/>
      <c r="S20" s="89">
        <v>7129445680</v>
      </c>
      <c r="T20" s="87"/>
      <c r="U20" s="89">
        <v>87324892911</v>
      </c>
      <c r="V20" s="11"/>
      <c r="W20" s="69">
        <v>5.79</v>
      </c>
    </row>
    <row r="21" spans="1:23" ht="21.75" customHeight="1">
      <c r="A21" s="20" t="s">
        <v>79</v>
      </c>
      <c r="B21" s="20"/>
      <c r="C21" s="11"/>
      <c r="D21" s="89">
        <v>0</v>
      </c>
      <c r="E21" s="87"/>
      <c r="F21" s="89">
        <v>9142732549</v>
      </c>
      <c r="G21" s="87"/>
      <c r="H21" s="89">
        <v>0</v>
      </c>
      <c r="I21" s="87"/>
      <c r="J21" s="89">
        <v>9142732549</v>
      </c>
      <c r="K21" s="87"/>
      <c r="L21" s="89">
        <v>0.87</v>
      </c>
      <c r="M21" s="87"/>
      <c r="N21" s="89">
        <v>6150107070</v>
      </c>
      <c r="O21" s="87"/>
      <c r="P21" s="90">
        <v>-9528269453</v>
      </c>
      <c r="Q21" s="90"/>
      <c r="R21" s="87"/>
      <c r="S21" s="89">
        <v>14513144</v>
      </c>
      <c r="T21" s="87"/>
      <c r="U21" s="89">
        <v>-3363649239</v>
      </c>
      <c r="V21" s="11"/>
      <c r="W21" s="69">
        <v>-0.22</v>
      </c>
    </row>
    <row r="22" spans="1:23" ht="21.75" customHeight="1">
      <c r="A22" s="20" t="s">
        <v>174</v>
      </c>
      <c r="B22" s="20"/>
      <c r="C22" s="11"/>
      <c r="D22" s="89">
        <v>0</v>
      </c>
      <c r="E22" s="87"/>
      <c r="F22" s="89">
        <v>0</v>
      </c>
      <c r="G22" s="87"/>
      <c r="H22" s="89">
        <v>0</v>
      </c>
      <c r="I22" s="87"/>
      <c r="J22" s="89">
        <v>0</v>
      </c>
      <c r="K22" s="87"/>
      <c r="L22" s="89">
        <v>0</v>
      </c>
      <c r="M22" s="87"/>
      <c r="N22" s="89">
        <v>0</v>
      </c>
      <c r="O22" s="87"/>
      <c r="P22" s="90">
        <v>0</v>
      </c>
      <c r="Q22" s="90"/>
      <c r="R22" s="87"/>
      <c r="S22" s="89">
        <v>-255130905</v>
      </c>
      <c r="T22" s="87"/>
      <c r="U22" s="89">
        <v>-255130905</v>
      </c>
      <c r="V22" s="11"/>
      <c r="W22" s="69">
        <v>-0.02</v>
      </c>
    </row>
    <row r="23" spans="1:23" ht="21.75" customHeight="1">
      <c r="A23" s="20" t="s">
        <v>175</v>
      </c>
      <c r="B23" s="20"/>
      <c r="C23" s="11"/>
      <c r="D23" s="89">
        <v>0</v>
      </c>
      <c r="E23" s="87"/>
      <c r="F23" s="89">
        <v>0</v>
      </c>
      <c r="G23" s="87"/>
      <c r="H23" s="89">
        <v>0</v>
      </c>
      <c r="I23" s="87"/>
      <c r="J23" s="89">
        <v>0</v>
      </c>
      <c r="K23" s="87"/>
      <c r="L23" s="89">
        <v>0</v>
      </c>
      <c r="M23" s="87"/>
      <c r="N23" s="89">
        <v>0</v>
      </c>
      <c r="O23" s="87"/>
      <c r="P23" s="90">
        <v>0</v>
      </c>
      <c r="Q23" s="90"/>
      <c r="R23" s="87"/>
      <c r="S23" s="89">
        <v>-3324422638</v>
      </c>
      <c r="T23" s="87"/>
      <c r="U23" s="89">
        <v>-3324422638</v>
      </c>
      <c r="V23" s="11"/>
      <c r="W23" s="69">
        <v>-0.22</v>
      </c>
    </row>
    <row r="24" spans="1:23" ht="21.75" customHeight="1">
      <c r="A24" s="20" t="s">
        <v>43</v>
      </c>
      <c r="B24" s="20"/>
      <c r="C24" s="11"/>
      <c r="D24" s="89">
        <v>0</v>
      </c>
      <c r="E24" s="87"/>
      <c r="F24" s="89">
        <v>22736853388</v>
      </c>
      <c r="G24" s="87"/>
      <c r="H24" s="89">
        <v>0</v>
      </c>
      <c r="I24" s="87"/>
      <c r="J24" s="89">
        <v>22736853388</v>
      </c>
      <c r="K24" s="87"/>
      <c r="L24" s="89">
        <v>2.16</v>
      </c>
      <c r="M24" s="87"/>
      <c r="N24" s="89">
        <v>19774882500</v>
      </c>
      <c r="O24" s="87"/>
      <c r="P24" s="90">
        <v>9500990637</v>
      </c>
      <c r="Q24" s="90"/>
      <c r="R24" s="87"/>
      <c r="S24" s="89">
        <v>-9507415391</v>
      </c>
      <c r="T24" s="87"/>
      <c r="U24" s="89">
        <v>19768457746</v>
      </c>
      <c r="V24" s="11"/>
      <c r="W24" s="69">
        <v>1.31</v>
      </c>
    </row>
    <row r="25" spans="1:23" ht="21.75" customHeight="1">
      <c r="A25" s="20" t="s">
        <v>72</v>
      </c>
      <c r="B25" s="20"/>
      <c r="C25" s="11"/>
      <c r="D25" s="89">
        <v>0</v>
      </c>
      <c r="E25" s="87"/>
      <c r="F25" s="89">
        <v>6183801098</v>
      </c>
      <c r="G25" s="87"/>
      <c r="H25" s="89">
        <v>0</v>
      </c>
      <c r="I25" s="87"/>
      <c r="J25" s="89">
        <v>6183801098</v>
      </c>
      <c r="K25" s="87"/>
      <c r="L25" s="89">
        <v>0.59</v>
      </c>
      <c r="M25" s="87"/>
      <c r="N25" s="89">
        <v>4009260000</v>
      </c>
      <c r="O25" s="87"/>
      <c r="P25" s="90">
        <v>4994548827</v>
      </c>
      <c r="Q25" s="90"/>
      <c r="R25" s="87"/>
      <c r="S25" s="89">
        <v>110103498</v>
      </c>
      <c r="T25" s="87"/>
      <c r="U25" s="89">
        <v>9113912325</v>
      </c>
      <c r="V25" s="11"/>
      <c r="W25" s="69">
        <v>0.6</v>
      </c>
    </row>
    <row r="26" spans="1:23" ht="21.75" customHeight="1">
      <c r="A26" s="20" t="s">
        <v>176</v>
      </c>
      <c r="B26" s="20"/>
      <c r="C26" s="11"/>
      <c r="D26" s="89">
        <v>0</v>
      </c>
      <c r="E26" s="87"/>
      <c r="F26" s="89">
        <v>0</v>
      </c>
      <c r="G26" s="87"/>
      <c r="H26" s="89">
        <v>0</v>
      </c>
      <c r="I26" s="87"/>
      <c r="J26" s="89">
        <v>0</v>
      </c>
      <c r="K26" s="87"/>
      <c r="L26" s="89">
        <v>0</v>
      </c>
      <c r="M26" s="87"/>
      <c r="N26" s="89">
        <v>0</v>
      </c>
      <c r="O26" s="87"/>
      <c r="P26" s="90">
        <v>0</v>
      </c>
      <c r="Q26" s="90"/>
      <c r="R26" s="87"/>
      <c r="S26" s="89">
        <v>50763094398</v>
      </c>
      <c r="T26" s="87"/>
      <c r="U26" s="89">
        <v>50763094398</v>
      </c>
      <c r="V26" s="11"/>
      <c r="W26" s="69">
        <v>3.37</v>
      </c>
    </row>
    <row r="27" spans="1:23" ht="21.75" customHeight="1">
      <c r="A27" s="20" t="s">
        <v>22</v>
      </c>
      <c r="B27" s="20"/>
      <c r="C27" s="11"/>
      <c r="D27" s="89">
        <v>0</v>
      </c>
      <c r="E27" s="87"/>
      <c r="F27" s="89">
        <v>16580814672</v>
      </c>
      <c r="G27" s="87"/>
      <c r="H27" s="89">
        <v>0</v>
      </c>
      <c r="I27" s="87"/>
      <c r="J27" s="89">
        <v>16580814672</v>
      </c>
      <c r="K27" s="87"/>
      <c r="L27" s="89">
        <v>1.57</v>
      </c>
      <c r="M27" s="87"/>
      <c r="N27" s="89">
        <v>1426470114</v>
      </c>
      <c r="O27" s="87"/>
      <c r="P27" s="90">
        <v>23968249008</v>
      </c>
      <c r="Q27" s="90"/>
      <c r="R27" s="87"/>
      <c r="S27" s="89">
        <v>1842105625</v>
      </c>
      <c r="T27" s="87"/>
      <c r="U27" s="89">
        <v>27236824747</v>
      </c>
      <c r="V27" s="11"/>
      <c r="W27" s="69">
        <v>1.81</v>
      </c>
    </row>
    <row r="28" spans="1:23" ht="21.75" customHeight="1">
      <c r="A28" s="20" t="s">
        <v>177</v>
      </c>
      <c r="B28" s="20"/>
      <c r="C28" s="11"/>
      <c r="D28" s="89">
        <v>0</v>
      </c>
      <c r="E28" s="87"/>
      <c r="F28" s="89">
        <v>0</v>
      </c>
      <c r="G28" s="87"/>
      <c r="H28" s="89">
        <v>0</v>
      </c>
      <c r="I28" s="87"/>
      <c r="J28" s="89">
        <v>0</v>
      </c>
      <c r="K28" s="87"/>
      <c r="L28" s="89">
        <v>0</v>
      </c>
      <c r="M28" s="87"/>
      <c r="N28" s="89">
        <v>0</v>
      </c>
      <c r="O28" s="87"/>
      <c r="P28" s="90">
        <v>0</v>
      </c>
      <c r="Q28" s="90"/>
      <c r="R28" s="87"/>
      <c r="S28" s="89">
        <v>227491845</v>
      </c>
      <c r="T28" s="87"/>
      <c r="U28" s="89">
        <v>227491845</v>
      </c>
      <c r="V28" s="11"/>
      <c r="W28" s="69">
        <v>0.02</v>
      </c>
    </row>
    <row r="29" spans="1:23" ht="21.75" customHeight="1">
      <c r="A29" s="20" t="s">
        <v>178</v>
      </c>
      <c r="B29" s="20"/>
      <c r="C29" s="11"/>
      <c r="D29" s="89">
        <v>0</v>
      </c>
      <c r="E29" s="87"/>
      <c r="F29" s="89">
        <v>0</v>
      </c>
      <c r="G29" s="87"/>
      <c r="H29" s="89">
        <v>0</v>
      </c>
      <c r="I29" s="87"/>
      <c r="J29" s="89">
        <v>0</v>
      </c>
      <c r="K29" s="87"/>
      <c r="L29" s="89">
        <v>0</v>
      </c>
      <c r="M29" s="87"/>
      <c r="N29" s="89">
        <v>0</v>
      </c>
      <c r="O29" s="87"/>
      <c r="P29" s="90">
        <v>0</v>
      </c>
      <c r="Q29" s="90"/>
      <c r="R29" s="87"/>
      <c r="S29" s="89">
        <v>-16046257838</v>
      </c>
      <c r="T29" s="87"/>
      <c r="U29" s="89">
        <v>-16046257838</v>
      </c>
      <c r="V29" s="11"/>
      <c r="W29" s="69">
        <v>-1.06</v>
      </c>
    </row>
    <row r="30" spans="1:23" ht="21.75" customHeight="1">
      <c r="A30" s="20" t="s">
        <v>179</v>
      </c>
      <c r="B30" s="20"/>
      <c r="C30" s="11"/>
      <c r="D30" s="89">
        <v>0</v>
      </c>
      <c r="E30" s="87"/>
      <c r="F30" s="89">
        <v>0</v>
      </c>
      <c r="G30" s="87"/>
      <c r="H30" s="89">
        <v>0</v>
      </c>
      <c r="I30" s="87"/>
      <c r="J30" s="89">
        <v>0</v>
      </c>
      <c r="K30" s="87"/>
      <c r="L30" s="89">
        <v>0</v>
      </c>
      <c r="M30" s="87"/>
      <c r="N30" s="89">
        <v>14857441210</v>
      </c>
      <c r="O30" s="87"/>
      <c r="P30" s="90">
        <v>0</v>
      </c>
      <c r="Q30" s="90"/>
      <c r="R30" s="87"/>
      <c r="S30" s="89">
        <v>-8240165465</v>
      </c>
      <c r="T30" s="87"/>
      <c r="U30" s="89">
        <v>6617275745</v>
      </c>
      <c r="V30" s="11"/>
      <c r="W30" s="69">
        <v>0.44</v>
      </c>
    </row>
    <row r="31" spans="1:23" ht="21.75" customHeight="1">
      <c r="A31" s="20" t="s">
        <v>31</v>
      </c>
      <c r="B31" s="20"/>
      <c r="C31" s="11"/>
      <c r="D31" s="89">
        <v>16274302000</v>
      </c>
      <c r="E31" s="87"/>
      <c r="F31" s="89">
        <v>-9194924109</v>
      </c>
      <c r="G31" s="87"/>
      <c r="H31" s="89">
        <v>0</v>
      </c>
      <c r="I31" s="87"/>
      <c r="J31" s="89">
        <v>7079377891</v>
      </c>
      <c r="K31" s="87"/>
      <c r="L31" s="89">
        <v>0.67</v>
      </c>
      <c r="M31" s="87"/>
      <c r="N31" s="89">
        <v>16274302000</v>
      </c>
      <c r="O31" s="87"/>
      <c r="P31" s="90">
        <v>24570943755</v>
      </c>
      <c r="Q31" s="90"/>
      <c r="R31" s="87"/>
      <c r="S31" s="89">
        <v>3527191196</v>
      </c>
      <c r="T31" s="87"/>
      <c r="U31" s="89">
        <v>44372436951</v>
      </c>
      <c r="V31" s="11"/>
      <c r="W31" s="69">
        <v>2.94</v>
      </c>
    </row>
    <row r="32" spans="1:23" ht="21.75" customHeight="1">
      <c r="A32" s="20" t="s">
        <v>36</v>
      </c>
      <c r="B32" s="20"/>
      <c r="C32" s="11"/>
      <c r="D32" s="89">
        <v>0</v>
      </c>
      <c r="E32" s="87"/>
      <c r="F32" s="89">
        <v>15031949249</v>
      </c>
      <c r="G32" s="87"/>
      <c r="H32" s="89">
        <v>0</v>
      </c>
      <c r="I32" s="87"/>
      <c r="J32" s="89">
        <v>15031949249</v>
      </c>
      <c r="K32" s="87"/>
      <c r="L32" s="89">
        <v>1.43</v>
      </c>
      <c r="M32" s="87"/>
      <c r="N32" s="89">
        <v>0</v>
      </c>
      <c r="O32" s="87"/>
      <c r="P32" s="90">
        <v>21902636010</v>
      </c>
      <c r="Q32" s="90"/>
      <c r="R32" s="87"/>
      <c r="S32" s="89">
        <v>1199122511</v>
      </c>
      <c r="T32" s="87"/>
      <c r="U32" s="89">
        <v>23101758521</v>
      </c>
      <c r="V32" s="11"/>
      <c r="W32" s="69">
        <v>1.53</v>
      </c>
    </row>
    <row r="33" spans="1:23" ht="21.75" customHeight="1">
      <c r="A33" s="20" t="s">
        <v>180</v>
      </c>
      <c r="B33" s="20"/>
      <c r="C33" s="11"/>
      <c r="D33" s="89">
        <v>0</v>
      </c>
      <c r="E33" s="87"/>
      <c r="F33" s="89">
        <v>0</v>
      </c>
      <c r="G33" s="87"/>
      <c r="H33" s="89">
        <v>0</v>
      </c>
      <c r="I33" s="87"/>
      <c r="J33" s="89">
        <v>0</v>
      </c>
      <c r="K33" s="87"/>
      <c r="L33" s="89">
        <v>0</v>
      </c>
      <c r="M33" s="87"/>
      <c r="N33" s="89">
        <v>0</v>
      </c>
      <c r="O33" s="87"/>
      <c r="P33" s="90">
        <v>0</v>
      </c>
      <c r="Q33" s="90"/>
      <c r="R33" s="87"/>
      <c r="S33" s="89">
        <v>6867663600</v>
      </c>
      <c r="T33" s="87"/>
      <c r="U33" s="89">
        <v>6867663600</v>
      </c>
      <c r="V33" s="11"/>
      <c r="W33" s="69">
        <v>0.46</v>
      </c>
    </row>
    <row r="34" spans="1:23" ht="21.75" customHeight="1">
      <c r="A34" s="20" t="s">
        <v>181</v>
      </c>
      <c r="B34" s="20"/>
      <c r="C34" s="11"/>
      <c r="D34" s="89">
        <v>0</v>
      </c>
      <c r="E34" s="87"/>
      <c r="F34" s="89">
        <v>0</v>
      </c>
      <c r="G34" s="87"/>
      <c r="H34" s="89">
        <v>0</v>
      </c>
      <c r="I34" s="87"/>
      <c r="J34" s="89">
        <v>0</v>
      </c>
      <c r="K34" s="87"/>
      <c r="L34" s="89">
        <v>0</v>
      </c>
      <c r="M34" s="87"/>
      <c r="N34" s="89">
        <v>18082710400</v>
      </c>
      <c r="O34" s="87"/>
      <c r="P34" s="90">
        <v>0</v>
      </c>
      <c r="Q34" s="90"/>
      <c r="R34" s="87"/>
      <c r="S34" s="89">
        <v>-27178657242</v>
      </c>
      <c r="T34" s="87"/>
      <c r="U34" s="89">
        <v>-9095946842</v>
      </c>
      <c r="V34" s="11"/>
      <c r="W34" s="69">
        <v>-0.6</v>
      </c>
    </row>
    <row r="35" spans="1:23" ht="21.75" customHeight="1">
      <c r="A35" s="20" t="s">
        <v>182</v>
      </c>
      <c r="B35" s="20"/>
      <c r="C35" s="11"/>
      <c r="D35" s="89">
        <v>0</v>
      </c>
      <c r="E35" s="87"/>
      <c r="F35" s="89">
        <v>0</v>
      </c>
      <c r="G35" s="87"/>
      <c r="H35" s="89">
        <v>0</v>
      </c>
      <c r="I35" s="87"/>
      <c r="J35" s="89">
        <v>0</v>
      </c>
      <c r="K35" s="87"/>
      <c r="L35" s="89">
        <v>0</v>
      </c>
      <c r="M35" s="87"/>
      <c r="N35" s="89">
        <v>0</v>
      </c>
      <c r="O35" s="87"/>
      <c r="P35" s="90">
        <v>0</v>
      </c>
      <c r="Q35" s="90"/>
      <c r="R35" s="87"/>
      <c r="S35" s="89">
        <v>1590618584</v>
      </c>
      <c r="T35" s="87"/>
      <c r="U35" s="89">
        <v>1590618584</v>
      </c>
      <c r="V35" s="11"/>
      <c r="W35" s="69">
        <v>0.11</v>
      </c>
    </row>
    <row r="36" spans="1:23" ht="21.75" customHeight="1">
      <c r="A36" s="20" t="s">
        <v>82</v>
      </c>
      <c r="B36" s="20"/>
      <c r="C36" s="11"/>
      <c r="D36" s="89">
        <v>0</v>
      </c>
      <c r="E36" s="87"/>
      <c r="F36" s="89">
        <v>929518082</v>
      </c>
      <c r="G36" s="87"/>
      <c r="H36" s="89">
        <v>0</v>
      </c>
      <c r="I36" s="87"/>
      <c r="J36" s="89">
        <v>929518082</v>
      </c>
      <c r="K36" s="87"/>
      <c r="L36" s="89">
        <v>0.09</v>
      </c>
      <c r="M36" s="87"/>
      <c r="N36" s="89">
        <v>8459114000</v>
      </c>
      <c r="O36" s="87"/>
      <c r="P36" s="90">
        <v>929518082</v>
      </c>
      <c r="Q36" s="90"/>
      <c r="R36" s="87"/>
      <c r="S36" s="89">
        <v>-16920101241</v>
      </c>
      <c r="T36" s="87"/>
      <c r="U36" s="89">
        <v>-7531469159</v>
      </c>
      <c r="V36" s="11"/>
      <c r="W36" s="69">
        <v>-0.5</v>
      </c>
    </row>
    <row r="37" spans="1:23" ht="21.75" customHeight="1">
      <c r="A37" s="20" t="s">
        <v>63</v>
      </c>
      <c r="B37" s="20"/>
      <c r="C37" s="11"/>
      <c r="D37" s="89">
        <v>0</v>
      </c>
      <c r="E37" s="87"/>
      <c r="F37" s="89">
        <v>9297511382</v>
      </c>
      <c r="G37" s="87"/>
      <c r="H37" s="89">
        <v>0</v>
      </c>
      <c r="I37" s="87"/>
      <c r="J37" s="89">
        <v>9297511382</v>
      </c>
      <c r="K37" s="87"/>
      <c r="L37" s="89">
        <v>0.88</v>
      </c>
      <c r="M37" s="87"/>
      <c r="N37" s="89">
        <v>9772970740</v>
      </c>
      <c r="O37" s="87"/>
      <c r="P37" s="90">
        <v>-17737886766</v>
      </c>
      <c r="Q37" s="90"/>
      <c r="R37" s="87"/>
      <c r="S37" s="89">
        <v>-6739</v>
      </c>
      <c r="T37" s="87"/>
      <c r="U37" s="89">
        <v>-7964922765</v>
      </c>
      <c r="V37" s="11"/>
      <c r="W37" s="69">
        <v>-0.53</v>
      </c>
    </row>
    <row r="38" spans="1:23" ht="21.75" customHeight="1">
      <c r="A38" s="20" t="s">
        <v>46</v>
      </c>
      <c r="B38" s="20"/>
      <c r="C38" s="11"/>
      <c r="D38" s="89">
        <v>0</v>
      </c>
      <c r="E38" s="87"/>
      <c r="F38" s="89">
        <v>6202872000</v>
      </c>
      <c r="G38" s="87"/>
      <c r="H38" s="89">
        <v>0</v>
      </c>
      <c r="I38" s="87"/>
      <c r="J38" s="89">
        <v>6202872000</v>
      </c>
      <c r="K38" s="87"/>
      <c r="L38" s="89">
        <v>0.59</v>
      </c>
      <c r="M38" s="87"/>
      <c r="N38" s="89">
        <v>702000000</v>
      </c>
      <c r="O38" s="87"/>
      <c r="P38" s="90">
        <v>-11611001020</v>
      </c>
      <c r="Q38" s="90"/>
      <c r="R38" s="87"/>
      <c r="S38" s="89">
        <v>301495372</v>
      </c>
      <c r="T38" s="87"/>
      <c r="U38" s="89">
        <v>-10607505648</v>
      </c>
      <c r="V38" s="11"/>
      <c r="W38" s="69">
        <v>-0.7</v>
      </c>
    </row>
    <row r="39" spans="1:23" ht="21.75" customHeight="1">
      <c r="A39" s="20" t="s">
        <v>54</v>
      </c>
      <c r="B39" s="20"/>
      <c r="C39" s="11"/>
      <c r="D39" s="89">
        <v>0</v>
      </c>
      <c r="E39" s="87"/>
      <c r="F39" s="89">
        <v>8958597321</v>
      </c>
      <c r="G39" s="87"/>
      <c r="H39" s="89">
        <v>0</v>
      </c>
      <c r="I39" s="87"/>
      <c r="J39" s="89">
        <v>8958597321</v>
      </c>
      <c r="K39" s="87"/>
      <c r="L39" s="89">
        <v>0.85</v>
      </c>
      <c r="M39" s="87"/>
      <c r="N39" s="89">
        <v>19551905330</v>
      </c>
      <c r="O39" s="87"/>
      <c r="P39" s="90">
        <v>33726483935</v>
      </c>
      <c r="Q39" s="90"/>
      <c r="R39" s="87"/>
      <c r="S39" s="89">
        <v>-690690607</v>
      </c>
      <c r="T39" s="87"/>
      <c r="U39" s="89">
        <v>52587698658</v>
      </c>
      <c r="V39" s="11"/>
      <c r="W39" s="69">
        <v>3.49</v>
      </c>
    </row>
    <row r="40" spans="1:23" ht="21.75" customHeight="1">
      <c r="A40" s="20" t="s">
        <v>183</v>
      </c>
      <c r="B40" s="20"/>
      <c r="C40" s="11"/>
      <c r="D40" s="89">
        <v>0</v>
      </c>
      <c r="E40" s="87"/>
      <c r="F40" s="89">
        <v>0</v>
      </c>
      <c r="G40" s="87"/>
      <c r="H40" s="89">
        <v>0</v>
      </c>
      <c r="I40" s="87"/>
      <c r="J40" s="89">
        <v>0</v>
      </c>
      <c r="K40" s="87"/>
      <c r="L40" s="89">
        <v>0</v>
      </c>
      <c r="M40" s="87"/>
      <c r="N40" s="89">
        <v>616627200</v>
      </c>
      <c r="O40" s="87"/>
      <c r="P40" s="90">
        <v>0</v>
      </c>
      <c r="Q40" s="90"/>
      <c r="R40" s="87"/>
      <c r="S40" s="89">
        <v>2618233167</v>
      </c>
      <c r="T40" s="87"/>
      <c r="U40" s="89">
        <v>3234860367</v>
      </c>
      <c r="V40" s="11"/>
      <c r="W40" s="69">
        <v>0.21</v>
      </c>
    </row>
    <row r="41" spans="1:23" ht="21.75" customHeight="1">
      <c r="A41" s="20" t="s">
        <v>56</v>
      </c>
      <c r="B41" s="20"/>
      <c r="C41" s="11"/>
      <c r="D41" s="89">
        <v>0</v>
      </c>
      <c r="E41" s="87"/>
      <c r="F41" s="89">
        <v>13614191400</v>
      </c>
      <c r="G41" s="87"/>
      <c r="H41" s="89">
        <v>0</v>
      </c>
      <c r="I41" s="87"/>
      <c r="J41" s="89">
        <v>13614191400</v>
      </c>
      <c r="K41" s="87"/>
      <c r="L41" s="89">
        <v>1.29</v>
      </c>
      <c r="M41" s="87"/>
      <c r="N41" s="89">
        <v>3909295500</v>
      </c>
      <c r="O41" s="87"/>
      <c r="P41" s="90">
        <v>14781080173</v>
      </c>
      <c r="Q41" s="90"/>
      <c r="R41" s="87"/>
      <c r="S41" s="89">
        <v>-1489</v>
      </c>
      <c r="T41" s="87"/>
      <c r="U41" s="89">
        <v>18690374184</v>
      </c>
      <c r="V41" s="11"/>
      <c r="W41" s="69">
        <v>1.24</v>
      </c>
    </row>
    <row r="42" spans="1:23" ht="21.75" customHeight="1">
      <c r="A42" s="20" t="s">
        <v>88</v>
      </c>
      <c r="B42" s="20"/>
      <c r="C42" s="11"/>
      <c r="D42" s="89">
        <v>0</v>
      </c>
      <c r="E42" s="87"/>
      <c r="F42" s="89">
        <v>11452664530</v>
      </c>
      <c r="G42" s="87"/>
      <c r="H42" s="89">
        <v>0</v>
      </c>
      <c r="I42" s="87"/>
      <c r="J42" s="89">
        <v>11452664530</v>
      </c>
      <c r="K42" s="87"/>
      <c r="L42" s="89">
        <v>1.0900000000000001</v>
      </c>
      <c r="M42" s="87"/>
      <c r="N42" s="89">
        <v>0</v>
      </c>
      <c r="O42" s="87"/>
      <c r="P42" s="90">
        <v>11452664530</v>
      </c>
      <c r="Q42" s="90"/>
      <c r="R42" s="87"/>
      <c r="S42" s="89">
        <v>-2945291612</v>
      </c>
      <c r="T42" s="87"/>
      <c r="U42" s="89">
        <v>8507372918</v>
      </c>
      <c r="V42" s="11"/>
      <c r="W42" s="69">
        <v>0.56000000000000005</v>
      </c>
    </row>
    <row r="43" spans="1:23" ht="21.75" customHeight="1">
      <c r="A43" s="20" t="s">
        <v>80</v>
      </c>
      <c r="B43" s="20"/>
      <c r="C43" s="11"/>
      <c r="D43" s="89">
        <v>0</v>
      </c>
      <c r="E43" s="87"/>
      <c r="F43" s="89">
        <v>30442781250</v>
      </c>
      <c r="G43" s="87"/>
      <c r="H43" s="89">
        <v>0</v>
      </c>
      <c r="I43" s="87"/>
      <c r="J43" s="89">
        <v>30442781250</v>
      </c>
      <c r="K43" s="87"/>
      <c r="L43" s="89">
        <v>2.89</v>
      </c>
      <c r="M43" s="87"/>
      <c r="N43" s="89">
        <v>12480000000</v>
      </c>
      <c r="O43" s="87"/>
      <c r="P43" s="90">
        <v>44583380154</v>
      </c>
      <c r="Q43" s="90"/>
      <c r="R43" s="87"/>
      <c r="S43" s="89">
        <v>374120362</v>
      </c>
      <c r="T43" s="87"/>
      <c r="U43" s="89">
        <v>57437500516</v>
      </c>
      <c r="V43" s="11"/>
      <c r="W43" s="69">
        <v>3.81</v>
      </c>
    </row>
    <row r="44" spans="1:23" ht="21.75" customHeight="1">
      <c r="A44" s="20" t="s">
        <v>184</v>
      </c>
      <c r="B44" s="20"/>
      <c r="C44" s="11"/>
      <c r="D44" s="89">
        <v>0</v>
      </c>
      <c r="E44" s="87"/>
      <c r="F44" s="89">
        <v>0</v>
      </c>
      <c r="G44" s="87"/>
      <c r="H44" s="89">
        <v>0</v>
      </c>
      <c r="I44" s="87"/>
      <c r="J44" s="89">
        <v>0</v>
      </c>
      <c r="K44" s="87"/>
      <c r="L44" s="89">
        <v>0</v>
      </c>
      <c r="M44" s="87"/>
      <c r="N44" s="89">
        <v>0</v>
      </c>
      <c r="O44" s="87"/>
      <c r="P44" s="90">
        <v>0</v>
      </c>
      <c r="Q44" s="90"/>
      <c r="R44" s="87"/>
      <c r="S44" s="89">
        <v>-2711174542</v>
      </c>
      <c r="T44" s="87"/>
      <c r="U44" s="89">
        <v>-2711174542</v>
      </c>
      <c r="V44" s="11"/>
      <c r="W44" s="69">
        <v>-0.18</v>
      </c>
    </row>
    <row r="45" spans="1:23" ht="21.75" customHeight="1">
      <c r="A45" s="20" t="s">
        <v>83</v>
      </c>
      <c r="B45" s="20"/>
      <c r="C45" s="11"/>
      <c r="D45" s="89">
        <v>0</v>
      </c>
      <c r="E45" s="87"/>
      <c r="F45" s="89">
        <v>18892281220</v>
      </c>
      <c r="G45" s="87"/>
      <c r="H45" s="89">
        <v>0</v>
      </c>
      <c r="I45" s="87"/>
      <c r="J45" s="89">
        <v>18892281220</v>
      </c>
      <c r="K45" s="87"/>
      <c r="L45" s="89">
        <v>1.79</v>
      </c>
      <c r="M45" s="87"/>
      <c r="N45" s="89">
        <v>9283546500</v>
      </c>
      <c r="O45" s="87"/>
      <c r="P45" s="90">
        <v>18892281220</v>
      </c>
      <c r="Q45" s="90"/>
      <c r="R45" s="87"/>
      <c r="S45" s="89">
        <v>-10548838470</v>
      </c>
      <c r="T45" s="87"/>
      <c r="U45" s="89">
        <v>17626989250</v>
      </c>
      <c r="V45" s="11"/>
      <c r="W45" s="69">
        <v>1.17</v>
      </c>
    </row>
    <row r="46" spans="1:23" ht="21.75" customHeight="1">
      <c r="A46" s="20" t="s">
        <v>58</v>
      </c>
      <c r="B46" s="20"/>
      <c r="C46" s="11"/>
      <c r="D46" s="89">
        <v>0</v>
      </c>
      <c r="E46" s="87"/>
      <c r="F46" s="89">
        <v>9459808316</v>
      </c>
      <c r="G46" s="87"/>
      <c r="H46" s="89">
        <v>0</v>
      </c>
      <c r="I46" s="87"/>
      <c r="J46" s="89">
        <v>9459808316</v>
      </c>
      <c r="K46" s="87"/>
      <c r="L46" s="89">
        <v>0.9</v>
      </c>
      <c r="M46" s="87"/>
      <c r="N46" s="89">
        <v>2665328960</v>
      </c>
      <c r="O46" s="87"/>
      <c r="P46" s="90">
        <v>1343450230</v>
      </c>
      <c r="Q46" s="90"/>
      <c r="R46" s="87"/>
      <c r="S46" s="89">
        <v>-228859063</v>
      </c>
      <c r="T46" s="87"/>
      <c r="U46" s="89">
        <v>3779920127</v>
      </c>
      <c r="V46" s="11"/>
      <c r="W46" s="69">
        <v>0.25</v>
      </c>
    </row>
    <row r="47" spans="1:23" ht="21.75" customHeight="1">
      <c r="A47" s="20" t="s">
        <v>45</v>
      </c>
      <c r="B47" s="20"/>
      <c r="C47" s="11"/>
      <c r="D47" s="89">
        <v>0</v>
      </c>
      <c r="E47" s="87"/>
      <c r="F47" s="89">
        <v>11662427981</v>
      </c>
      <c r="G47" s="87"/>
      <c r="H47" s="89">
        <v>0</v>
      </c>
      <c r="I47" s="87"/>
      <c r="J47" s="89">
        <v>11662427981</v>
      </c>
      <c r="K47" s="87"/>
      <c r="L47" s="89">
        <v>1.1100000000000001</v>
      </c>
      <c r="M47" s="87"/>
      <c r="N47" s="89">
        <v>4873202400</v>
      </c>
      <c r="O47" s="87"/>
      <c r="P47" s="90">
        <v>-12472322674</v>
      </c>
      <c r="Q47" s="90"/>
      <c r="R47" s="87"/>
      <c r="S47" s="89">
        <v>-5678</v>
      </c>
      <c r="T47" s="87"/>
      <c r="U47" s="89">
        <v>-7599125952</v>
      </c>
      <c r="V47" s="11"/>
      <c r="W47" s="69">
        <v>-0.5</v>
      </c>
    </row>
    <row r="48" spans="1:23" ht="21.75" customHeight="1">
      <c r="A48" s="20" t="s">
        <v>185</v>
      </c>
      <c r="B48" s="20"/>
      <c r="C48" s="11"/>
      <c r="D48" s="89">
        <v>0</v>
      </c>
      <c r="E48" s="87"/>
      <c r="F48" s="89">
        <v>0</v>
      </c>
      <c r="G48" s="87"/>
      <c r="H48" s="89">
        <v>0</v>
      </c>
      <c r="I48" s="87"/>
      <c r="J48" s="89">
        <v>0</v>
      </c>
      <c r="K48" s="87"/>
      <c r="L48" s="89">
        <v>0</v>
      </c>
      <c r="M48" s="87"/>
      <c r="N48" s="89">
        <v>1602000000</v>
      </c>
      <c r="O48" s="87"/>
      <c r="P48" s="90">
        <v>0</v>
      </c>
      <c r="Q48" s="90"/>
      <c r="R48" s="87"/>
      <c r="S48" s="89">
        <v>24230185162</v>
      </c>
      <c r="T48" s="87"/>
      <c r="U48" s="89">
        <v>25832185162</v>
      </c>
      <c r="V48" s="11"/>
      <c r="W48" s="69">
        <v>1.71</v>
      </c>
    </row>
    <row r="49" spans="1:23" ht="21.75" customHeight="1">
      <c r="A49" s="20" t="s">
        <v>25</v>
      </c>
      <c r="B49" s="20"/>
      <c r="C49" s="11"/>
      <c r="D49" s="89">
        <v>0</v>
      </c>
      <c r="E49" s="87"/>
      <c r="F49" s="89">
        <v>664858893</v>
      </c>
      <c r="G49" s="87"/>
      <c r="H49" s="89">
        <v>0</v>
      </c>
      <c r="I49" s="87"/>
      <c r="J49" s="89">
        <v>664858893</v>
      </c>
      <c r="K49" s="87"/>
      <c r="L49" s="89">
        <v>0.06</v>
      </c>
      <c r="M49" s="87"/>
      <c r="N49" s="89">
        <v>385868520</v>
      </c>
      <c r="O49" s="87"/>
      <c r="P49" s="90">
        <v>505521507</v>
      </c>
      <c r="Q49" s="90"/>
      <c r="R49" s="87"/>
      <c r="S49" s="89">
        <v>5384911225</v>
      </c>
      <c r="T49" s="87"/>
      <c r="U49" s="89">
        <v>6276301252</v>
      </c>
      <c r="V49" s="11"/>
      <c r="W49" s="69">
        <v>0.42</v>
      </c>
    </row>
    <row r="50" spans="1:23" ht="21.75" customHeight="1">
      <c r="A50" s="20" t="s">
        <v>27</v>
      </c>
      <c r="B50" s="20"/>
      <c r="C50" s="11"/>
      <c r="D50" s="89">
        <v>0</v>
      </c>
      <c r="E50" s="87"/>
      <c r="F50" s="89">
        <v>27740953350</v>
      </c>
      <c r="G50" s="87"/>
      <c r="H50" s="89">
        <v>0</v>
      </c>
      <c r="I50" s="87"/>
      <c r="J50" s="89">
        <v>27740953350</v>
      </c>
      <c r="K50" s="87"/>
      <c r="L50" s="89">
        <v>2.63</v>
      </c>
      <c r="M50" s="87"/>
      <c r="N50" s="89">
        <v>22892000000</v>
      </c>
      <c r="O50" s="87"/>
      <c r="P50" s="90">
        <v>-21696053849</v>
      </c>
      <c r="Q50" s="90"/>
      <c r="R50" s="87"/>
      <c r="S50" s="89">
        <v>-2604</v>
      </c>
      <c r="T50" s="87"/>
      <c r="U50" s="89">
        <v>1195943547</v>
      </c>
      <c r="V50" s="11"/>
      <c r="W50" s="69">
        <v>0.08</v>
      </c>
    </row>
    <row r="51" spans="1:23" ht="21.75" customHeight="1">
      <c r="A51" s="20" t="s">
        <v>186</v>
      </c>
      <c r="B51" s="20"/>
      <c r="C51" s="11"/>
      <c r="D51" s="89">
        <v>0</v>
      </c>
      <c r="E51" s="87"/>
      <c r="F51" s="89">
        <v>0</v>
      </c>
      <c r="G51" s="87"/>
      <c r="H51" s="89">
        <v>0</v>
      </c>
      <c r="I51" s="87"/>
      <c r="J51" s="89">
        <v>0</v>
      </c>
      <c r="K51" s="87"/>
      <c r="L51" s="89">
        <v>0</v>
      </c>
      <c r="M51" s="87"/>
      <c r="N51" s="89">
        <v>1875000000</v>
      </c>
      <c r="O51" s="87"/>
      <c r="P51" s="90">
        <v>0</v>
      </c>
      <c r="Q51" s="90"/>
      <c r="R51" s="87"/>
      <c r="S51" s="89">
        <v>427114546</v>
      </c>
      <c r="T51" s="87"/>
      <c r="U51" s="89">
        <v>2302114546</v>
      </c>
      <c r="V51" s="11"/>
      <c r="W51" s="69">
        <v>0.15</v>
      </c>
    </row>
    <row r="52" spans="1:23" ht="21.75" customHeight="1">
      <c r="A52" s="20" t="s">
        <v>60</v>
      </c>
      <c r="B52" s="20"/>
      <c r="C52" s="11"/>
      <c r="D52" s="89">
        <v>0</v>
      </c>
      <c r="E52" s="87"/>
      <c r="F52" s="89">
        <v>12393550705</v>
      </c>
      <c r="G52" s="87"/>
      <c r="H52" s="89">
        <v>0</v>
      </c>
      <c r="I52" s="87"/>
      <c r="J52" s="89">
        <v>12393550705</v>
      </c>
      <c r="K52" s="87"/>
      <c r="L52" s="89">
        <v>1.18</v>
      </c>
      <c r="M52" s="87"/>
      <c r="N52" s="89">
        <v>7432687410</v>
      </c>
      <c r="O52" s="87"/>
      <c r="P52" s="90">
        <v>-13029112137</v>
      </c>
      <c r="Q52" s="90"/>
      <c r="R52" s="87"/>
      <c r="S52" s="89">
        <v>-10536</v>
      </c>
      <c r="T52" s="87"/>
      <c r="U52" s="89">
        <v>-5596435263</v>
      </c>
      <c r="V52" s="11"/>
      <c r="W52" s="69">
        <v>-0.37</v>
      </c>
    </row>
    <row r="53" spans="1:23" ht="21.75" customHeight="1">
      <c r="A53" s="20" t="s">
        <v>187</v>
      </c>
      <c r="B53" s="20"/>
      <c r="C53" s="11"/>
      <c r="D53" s="89">
        <v>0</v>
      </c>
      <c r="E53" s="87"/>
      <c r="F53" s="89">
        <v>0</v>
      </c>
      <c r="G53" s="87"/>
      <c r="H53" s="89">
        <v>0</v>
      </c>
      <c r="I53" s="87"/>
      <c r="J53" s="89">
        <v>0</v>
      </c>
      <c r="K53" s="87"/>
      <c r="L53" s="89">
        <v>0</v>
      </c>
      <c r="M53" s="87"/>
      <c r="N53" s="89">
        <v>0</v>
      </c>
      <c r="O53" s="87"/>
      <c r="P53" s="90">
        <v>0</v>
      </c>
      <c r="Q53" s="90"/>
      <c r="R53" s="87"/>
      <c r="S53" s="89">
        <v>-1412489158</v>
      </c>
      <c r="T53" s="87"/>
      <c r="U53" s="89">
        <v>-1412489158</v>
      </c>
      <c r="V53" s="11"/>
      <c r="W53" s="69">
        <v>-0.09</v>
      </c>
    </row>
    <row r="54" spans="1:23" ht="21.75" customHeight="1">
      <c r="A54" s="20" t="s">
        <v>34</v>
      </c>
      <c r="B54" s="20"/>
      <c r="C54" s="11"/>
      <c r="D54" s="89">
        <v>0</v>
      </c>
      <c r="E54" s="87"/>
      <c r="F54" s="89">
        <v>2943057382</v>
      </c>
      <c r="G54" s="87"/>
      <c r="H54" s="89">
        <v>0</v>
      </c>
      <c r="I54" s="87"/>
      <c r="J54" s="89">
        <v>2943057382</v>
      </c>
      <c r="K54" s="87"/>
      <c r="L54" s="89">
        <v>0.28000000000000003</v>
      </c>
      <c r="M54" s="87"/>
      <c r="N54" s="89">
        <v>0</v>
      </c>
      <c r="O54" s="87"/>
      <c r="P54" s="90">
        <v>3751052090</v>
      </c>
      <c r="Q54" s="90"/>
      <c r="R54" s="87"/>
      <c r="S54" s="89">
        <v>-482383764</v>
      </c>
      <c r="T54" s="87"/>
      <c r="U54" s="89">
        <v>3268668326</v>
      </c>
      <c r="V54" s="11"/>
      <c r="W54" s="69">
        <v>0.22</v>
      </c>
    </row>
    <row r="55" spans="1:23" ht="21.75" customHeight="1">
      <c r="A55" s="20" t="s">
        <v>84</v>
      </c>
      <c r="B55" s="20"/>
      <c r="C55" s="11"/>
      <c r="D55" s="89">
        <v>0</v>
      </c>
      <c r="E55" s="87"/>
      <c r="F55" s="89">
        <v>-1364696816</v>
      </c>
      <c r="G55" s="87"/>
      <c r="H55" s="89">
        <v>0</v>
      </c>
      <c r="I55" s="87"/>
      <c r="J55" s="89">
        <v>-1364696816</v>
      </c>
      <c r="K55" s="87"/>
      <c r="L55" s="89">
        <v>-0.13</v>
      </c>
      <c r="M55" s="87"/>
      <c r="N55" s="89">
        <v>19967500000</v>
      </c>
      <c r="O55" s="87"/>
      <c r="P55" s="90">
        <v>-1364696816</v>
      </c>
      <c r="Q55" s="90"/>
      <c r="R55" s="87"/>
      <c r="S55" s="89">
        <v>-59209350794</v>
      </c>
      <c r="T55" s="87"/>
      <c r="U55" s="89">
        <v>-40606547610</v>
      </c>
      <c r="V55" s="11"/>
      <c r="W55" s="69">
        <v>-2.69</v>
      </c>
    </row>
    <row r="56" spans="1:23" ht="21.75" customHeight="1">
      <c r="A56" s="20" t="s">
        <v>188</v>
      </c>
      <c r="B56" s="20"/>
      <c r="C56" s="11"/>
      <c r="D56" s="89">
        <v>0</v>
      </c>
      <c r="E56" s="87"/>
      <c r="F56" s="89">
        <v>0</v>
      </c>
      <c r="G56" s="87"/>
      <c r="H56" s="89">
        <v>0</v>
      </c>
      <c r="I56" s="87"/>
      <c r="J56" s="89">
        <v>0</v>
      </c>
      <c r="K56" s="87"/>
      <c r="L56" s="89">
        <v>0</v>
      </c>
      <c r="M56" s="87"/>
      <c r="N56" s="89">
        <v>0</v>
      </c>
      <c r="O56" s="87"/>
      <c r="P56" s="90">
        <v>0</v>
      </c>
      <c r="Q56" s="90"/>
      <c r="R56" s="87"/>
      <c r="S56" s="89">
        <v>-1537145041</v>
      </c>
      <c r="T56" s="87"/>
      <c r="U56" s="89">
        <v>-1537145041</v>
      </c>
      <c r="V56" s="11"/>
      <c r="W56" s="69">
        <v>-0.1</v>
      </c>
    </row>
    <row r="57" spans="1:23" ht="21.75" customHeight="1">
      <c r="A57" s="20" t="s">
        <v>28</v>
      </c>
      <c r="B57" s="20"/>
      <c r="C57" s="11"/>
      <c r="D57" s="89">
        <v>0</v>
      </c>
      <c r="E57" s="87"/>
      <c r="F57" s="89">
        <v>25321441078</v>
      </c>
      <c r="G57" s="87"/>
      <c r="H57" s="89">
        <v>0</v>
      </c>
      <c r="I57" s="87"/>
      <c r="J57" s="89">
        <v>25321441078</v>
      </c>
      <c r="K57" s="87"/>
      <c r="L57" s="89">
        <v>2.4</v>
      </c>
      <c r="M57" s="87"/>
      <c r="N57" s="89">
        <v>0</v>
      </c>
      <c r="O57" s="87"/>
      <c r="P57" s="90">
        <v>-14021132831</v>
      </c>
      <c r="Q57" s="90"/>
      <c r="R57" s="87"/>
      <c r="S57" s="89">
        <v>-5718</v>
      </c>
      <c r="T57" s="87"/>
      <c r="U57" s="89">
        <v>-14021138549</v>
      </c>
      <c r="V57" s="11"/>
      <c r="W57" s="69">
        <v>-0.93</v>
      </c>
    </row>
    <row r="58" spans="1:23" ht="21.75" customHeight="1">
      <c r="A58" s="20" t="s">
        <v>189</v>
      </c>
      <c r="B58" s="20"/>
      <c r="C58" s="11"/>
      <c r="D58" s="89">
        <v>0</v>
      </c>
      <c r="E58" s="87"/>
      <c r="F58" s="89">
        <v>0</v>
      </c>
      <c r="G58" s="87"/>
      <c r="H58" s="89">
        <v>0</v>
      </c>
      <c r="I58" s="87"/>
      <c r="J58" s="89">
        <v>0</v>
      </c>
      <c r="K58" s="87"/>
      <c r="L58" s="89">
        <v>0</v>
      </c>
      <c r="M58" s="87"/>
      <c r="N58" s="89">
        <v>0</v>
      </c>
      <c r="O58" s="87"/>
      <c r="P58" s="90">
        <v>0</v>
      </c>
      <c r="Q58" s="90"/>
      <c r="R58" s="87"/>
      <c r="S58" s="89">
        <v>-10687150108</v>
      </c>
      <c r="T58" s="87"/>
      <c r="U58" s="89">
        <v>-10687150108</v>
      </c>
      <c r="V58" s="11"/>
      <c r="W58" s="69">
        <v>-0.71</v>
      </c>
    </row>
    <row r="59" spans="1:23" ht="21.75" customHeight="1">
      <c r="A59" s="20" t="s">
        <v>190</v>
      </c>
      <c r="B59" s="20"/>
      <c r="C59" s="11"/>
      <c r="D59" s="89">
        <v>0</v>
      </c>
      <c r="E59" s="87"/>
      <c r="F59" s="89">
        <v>0</v>
      </c>
      <c r="G59" s="87"/>
      <c r="H59" s="89">
        <v>0</v>
      </c>
      <c r="I59" s="87"/>
      <c r="J59" s="89">
        <v>0</v>
      </c>
      <c r="K59" s="87"/>
      <c r="L59" s="89">
        <v>0</v>
      </c>
      <c r="M59" s="87"/>
      <c r="N59" s="89">
        <v>0</v>
      </c>
      <c r="O59" s="87"/>
      <c r="P59" s="90">
        <v>0</v>
      </c>
      <c r="Q59" s="90"/>
      <c r="R59" s="87"/>
      <c r="S59" s="89">
        <v>928403469</v>
      </c>
      <c r="T59" s="87"/>
      <c r="U59" s="89">
        <v>928403469</v>
      </c>
      <c r="V59" s="11"/>
      <c r="W59" s="69">
        <v>0.06</v>
      </c>
    </row>
    <row r="60" spans="1:23" ht="21.75" customHeight="1">
      <c r="A60" s="20" t="s">
        <v>191</v>
      </c>
      <c r="B60" s="20"/>
      <c r="C60" s="11"/>
      <c r="D60" s="89">
        <v>0</v>
      </c>
      <c r="E60" s="87"/>
      <c r="F60" s="89">
        <v>0</v>
      </c>
      <c r="G60" s="87"/>
      <c r="H60" s="89">
        <v>0</v>
      </c>
      <c r="I60" s="87"/>
      <c r="J60" s="89">
        <v>0</v>
      </c>
      <c r="K60" s="87"/>
      <c r="L60" s="89">
        <v>0</v>
      </c>
      <c r="M60" s="87"/>
      <c r="N60" s="89">
        <v>0</v>
      </c>
      <c r="O60" s="87"/>
      <c r="P60" s="90">
        <v>0</v>
      </c>
      <c r="Q60" s="90"/>
      <c r="R60" s="87"/>
      <c r="S60" s="89">
        <v>32688677</v>
      </c>
      <c r="T60" s="87"/>
      <c r="U60" s="89">
        <v>32688677</v>
      </c>
      <c r="V60" s="11"/>
      <c r="W60" s="69">
        <v>0</v>
      </c>
    </row>
    <row r="61" spans="1:23" ht="21.75" customHeight="1">
      <c r="A61" s="20" t="s">
        <v>192</v>
      </c>
      <c r="B61" s="20"/>
      <c r="C61" s="11"/>
      <c r="D61" s="89">
        <v>0</v>
      </c>
      <c r="E61" s="87"/>
      <c r="F61" s="89">
        <v>0</v>
      </c>
      <c r="G61" s="87"/>
      <c r="H61" s="89">
        <v>0</v>
      </c>
      <c r="I61" s="87"/>
      <c r="J61" s="89">
        <v>0</v>
      </c>
      <c r="K61" s="87"/>
      <c r="L61" s="89">
        <v>0</v>
      </c>
      <c r="M61" s="87"/>
      <c r="N61" s="89">
        <v>0</v>
      </c>
      <c r="O61" s="87"/>
      <c r="P61" s="90">
        <v>0</v>
      </c>
      <c r="Q61" s="90"/>
      <c r="R61" s="87"/>
      <c r="S61" s="89">
        <v>0</v>
      </c>
      <c r="T61" s="87"/>
      <c r="U61" s="89">
        <v>0</v>
      </c>
      <c r="V61" s="11"/>
      <c r="W61" s="69">
        <v>0</v>
      </c>
    </row>
    <row r="62" spans="1:23" ht="21.75" customHeight="1">
      <c r="A62" s="20" t="s">
        <v>193</v>
      </c>
      <c r="B62" s="20"/>
      <c r="C62" s="11"/>
      <c r="D62" s="89">
        <v>0</v>
      </c>
      <c r="E62" s="87"/>
      <c r="F62" s="89">
        <v>0</v>
      </c>
      <c r="G62" s="87"/>
      <c r="H62" s="89">
        <v>0</v>
      </c>
      <c r="I62" s="87"/>
      <c r="J62" s="89">
        <v>0</v>
      </c>
      <c r="K62" s="87"/>
      <c r="L62" s="89">
        <v>0</v>
      </c>
      <c r="M62" s="87"/>
      <c r="N62" s="89">
        <v>0</v>
      </c>
      <c r="O62" s="87"/>
      <c r="P62" s="90">
        <v>0</v>
      </c>
      <c r="Q62" s="90"/>
      <c r="R62" s="87"/>
      <c r="S62" s="89">
        <v>3926038403</v>
      </c>
      <c r="T62" s="87"/>
      <c r="U62" s="89">
        <v>3926038403</v>
      </c>
      <c r="V62" s="11"/>
      <c r="W62" s="69">
        <v>0.26</v>
      </c>
    </row>
    <row r="63" spans="1:23" ht="21.75" customHeight="1">
      <c r="A63" s="20" t="s">
        <v>41</v>
      </c>
      <c r="B63" s="20"/>
      <c r="C63" s="11"/>
      <c r="D63" s="89">
        <v>0</v>
      </c>
      <c r="E63" s="87"/>
      <c r="F63" s="89">
        <v>31624448247</v>
      </c>
      <c r="G63" s="87"/>
      <c r="H63" s="89">
        <v>0</v>
      </c>
      <c r="I63" s="87"/>
      <c r="J63" s="89">
        <v>31624448247</v>
      </c>
      <c r="K63" s="87"/>
      <c r="L63" s="89">
        <v>3</v>
      </c>
      <c r="M63" s="87"/>
      <c r="N63" s="89">
        <v>3330000000</v>
      </c>
      <c r="O63" s="87"/>
      <c r="P63" s="90">
        <v>51417578728</v>
      </c>
      <c r="Q63" s="90"/>
      <c r="R63" s="87"/>
      <c r="S63" s="89">
        <v>982123432</v>
      </c>
      <c r="T63" s="87"/>
      <c r="U63" s="89">
        <v>55729702160</v>
      </c>
      <c r="V63" s="11"/>
      <c r="W63" s="69">
        <v>3.7</v>
      </c>
    </row>
    <row r="64" spans="1:23" ht="21.75" customHeight="1">
      <c r="A64" s="20" t="s">
        <v>194</v>
      </c>
      <c r="B64" s="20"/>
      <c r="C64" s="11"/>
      <c r="D64" s="89">
        <v>0</v>
      </c>
      <c r="E64" s="87"/>
      <c r="F64" s="89">
        <v>0</v>
      </c>
      <c r="G64" s="87"/>
      <c r="H64" s="89">
        <v>0</v>
      </c>
      <c r="I64" s="87"/>
      <c r="J64" s="89">
        <v>0</v>
      </c>
      <c r="K64" s="87"/>
      <c r="L64" s="89">
        <v>0</v>
      </c>
      <c r="M64" s="87"/>
      <c r="N64" s="89">
        <v>0</v>
      </c>
      <c r="O64" s="87"/>
      <c r="P64" s="90">
        <v>0</v>
      </c>
      <c r="Q64" s="90"/>
      <c r="R64" s="87"/>
      <c r="S64" s="89">
        <v>-9607831562</v>
      </c>
      <c r="T64" s="87"/>
      <c r="U64" s="89">
        <v>-9607831562</v>
      </c>
      <c r="V64" s="11"/>
      <c r="W64" s="69">
        <v>-0.64</v>
      </c>
    </row>
    <row r="65" spans="1:23" ht="21.75" customHeight="1">
      <c r="A65" s="20" t="s">
        <v>81</v>
      </c>
      <c r="B65" s="20"/>
      <c r="C65" s="11"/>
      <c r="D65" s="89">
        <v>0</v>
      </c>
      <c r="E65" s="87"/>
      <c r="F65" s="89">
        <v>39193501692</v>
      </c>
      <c r="G65" s="87"/>
      <c r="H65" s="89">
        <v>0</v>
      </c>
      <c r="I65" s="87"/>
      <c r="J65" s="89">
        <v>39193501692</v>
      </c>
      <c r="K65" s="87"/>
      <c r="L65" s="89">
        <v>3.72</v>
      </c>
      <c r="M65" s="87"/>
      <c r="N65" s="89">
        <v>21065000000</v>
      </c>
      <c r="O65" s="87"/>
      <c r="P65" s="90">
        <v>40002235812</v>
      </c>
      <c r="Q65" s="90"/>
      <c r="R65" s="87"/>
      <c r="S65" s="89">
        <v>740416113</v>
      </c>
      <c r="T65" s="87"/>
      <c r="U65" s="89">
        <v>61807651925</v>
      </c>
      <c r="V65" s="11"/>
      <c r="W65" s="69">
        <v>4.0999999999999996</v>
      </c>
    </row>
    <row r="66" spans="1:23" ht="21.75" customHeight="1">
      <c r="A66" s="20" t="s">
        <v>20</v>
      </c>
      <c r="B66" s="20"/>
      <c r="C66" s="11"/>
      <c r="D66" s="89">
        <v>0</v>
      </c>
      <c r="E66" s="87"/>
      <c r="F66" s="89">
        <v>26972863440</v>
      </c>
      <c r="G66" s="87"/>
      <c r="H66" s="89">
        <v>0</v>
      </c>
      <c r="I66" s="87"/>
      <c r="J66" s="89">
        <v>26972863440</v>
      </c>
      <c r="K66" s="87"/>
      <c r="L66" s="89">
        <v>2.56</v>
      </c>
      <c r="M66" s="87"/>
      <c r="N66" s="89">
        <v>974653860</v>
      </c>
      <c r="O66" s="87"/>
      <c r="P66" s="90">
        <v>23249863902</v>
      </c>
      <c r="Q66" s="90"/>
      <c r="R66" s="87"/>
      <c r="S66" s="89">
        <v>-25248783</v>
      </c>
      <c r="T66" s="87"/>
      <c r="U66" s="89">
        <v>24199268979</v>
      </c>
      <c r="V66" s="11"/>
      <c r="W66" s="69">
        <v>1.61</v>
      </c>
    </row>
    <row r="67" spans="1:23" ht="21.75" customHeight="1">
      <c r="A67" s="20" t="s">
        <v>195</v>
      </c>
      <c r="B67" s="20"/>
      <c r="C67" s="11"/>
      <c r="D67" s="89">
        <v>0</v>
      </c>
      <c r="E67" s="87"/>
      <c r="F67" s="89">
        <v>0</v>
      </c>
      <c r="G67" s="87"/>
      <c r="H67" s="89">
        <v>0</v>
      </c>
      <c r="I67" s="87"/>
      <c r="J67" s="89">
        <v>0</v>
      </c>
      <c r="K67" s="87"/>
      <c r="L67" s="89">
        <v>0</v>
      </c>
      <c r="M67" s="87"/>
      <c r="N67" s="89">
        <v>0</v>
      </c>
      <c r="O67" s="87"/>
      <c r="P67" s="90">
        <v>0</v>
      </c>
      <c r="Q67" s="90"/>
      <c r="R67" s="87"/>
      <c r="S67" s="89">
        <v>-3368896653</v>
      </c>
      <c r="T67" s="87"/>
      <c r="U67" s="89">
        <v>-3368896653</v>
      </c>
      <c r="V67" s="11"/>
      <c r="W67" s="69">
        <v>-0.22</v>
      </c>
    </row>
    <row r="68" spans="1:23" ht="21.75" customHeight="1">
      <c r="A68" s="20" t="s">
        <v>51</v>
      </c>
      <c r="B68" s="20"/>
      <c r="C68" s="11"/>
      <c r="D68" s="89">
        <v>15233667345</v>
      </c>
      <c r="E68" s="87"/>
      <c r="F68" s="89">
        <v>10444124995</v>
      </c>
      <c r="G68" s="87"/>
      <c r="H68" s="89">
        <v>0</v>
      </c>
      <c r="I68" s="87"/>
      <c r="J68" s="89">
        <v>25677792340</v>
      </c>
      <c r="K68" s="87"/>
      <c r="L68" s="89">
        <v>2.44</v>
      </c>
      <c r="M68" s="87"/>
      <c r="N68" s="89">
        <v>15233667345</v>
      </c>
      <c r="O68" s="87"/>
      <c r="P68" s="90">
        <v>14402939104</v>
      </c>
      <c r="Q68" s="90"/>
      <c r="R68" s="87"/>
      <c r="S68" s="89">
        <v>-33683413</v>
      </c>
      <c r="T68" s="87"/>
      <c r="U68" s="89">
        <v>29602923036</v>
      </c>
      <c r="V68" s="11"/>
      <c r="W68" s="69">
        <v>1.96</v>
      </c>
    </row>
    <row r="69" spans="1:23" ht="21.75" customHeight="1">
      <c r="A69" s="20" t="s">
        <v>76</v>
      </c>
      <c r="B69" s="20"/>
      <c r="C69" s="11"/>
      <c r="D69" s="89">
        <v>0</v>
      </c>
      <c r="E69" s="87"/>
      <c r="F69" s="89">
        <v>4314177000</v>
      </c>
      <c r="G69" s="87"/>
      <c r="H69" s="89">
        <v>0</v>
      </c>
      <c r="I69" s="87"/>
      <c r="J69" s="89">
        <v>4314177000</v>
      </c>
      <c r="K69" s="87"/>
      <c r="L69" s="89">
        <v>0.41</v>
      </c>
      <c r="M69" s="87"/>
      <c r="N69" s="89">
        <v>11900000000</v>
      </c>
      <c r="O69" s="87"/>
      <c r="P69" s="90">
        <v>-19388517051</v>
      </c>
      <c r="Q69" s="90"/>
      <c r="R69" s="87"/>
      <c r="S69" s="89">
        <v>0</v>
      </c>
      <c r="T69" s="87"/>
      <c r="U69" s="89">
        <v>-7488517051</v>
      </c>
      <c r="V69" s="11"/>
      <c r="W69" s="69">
        <v>-0.5</v>
      </c>
    </row>
    <row r="70" spans="1:23" ht="21.75" customHeight="1">
      <c r="A70" s="20" t="s">
        <v>47</v>
      </c>
      <c r="B70" s="20"/>
      <c r="C70" s="11"/>
      <c r="D70" s="89">
        <v>0</v>
      </c>
      <c r="E70" s="87"/>
      <c r="F70" s="89">
        <v>14982321600</v>
      </c>
      <c r="G70" s="87"/>
      <c r="H70" s="89">
        <v>0</v>
      </c>
      <c r="I70" s="87"/>
      <c r="J70" s="89">
        <v>14982321600</v>
      </c>
      <c r="K70" s="87"/>
      <c r="L70" s="89">
        <v>1.42</v>
      </c>
      <c r="M70" s="87"/>
      <c r="N70" s="89">
        <v>11305000000</v>
      </c>
      <c r="O70" s="87"/>
      <c r="P70" s="90">
        <v>14011313038</v>
      </c>
      <c r="Q70" s="90"/>
      <c r="R70" s="87"/>
      <c r="S70" s="89">
        <v>0</v>
      </c>
      <c r="T70" s="87"/>
      <c r="U70" s="89">
        <v>25316313038</v>
      </c>
      <c r="V70" s="11"/>
      <c r="W70" s="69">
        <v>1.68</v>
      </c>
    </row>
    <row r="71" spans="1:23" ht="21.75" customHeight="1">
      <c r="A71" s="20" t="s">
        <v>49</v>
      </c>
      <c r="B71" s="20"/>
      <c r="C71" s="11"/>
      <c r="D71" s="89">
        <v>0</v>
      </c>
      <c r="E71" s="87"/>
      <c r="F71" s="89">
        <v>46253146500</v>
      </c>
      <c r="G71" s="87"/>
      <c r="H71" s="89">
        <v>0</v>
      </c>
      <c r="I71" s="87"/>
      <c r="J71" s="89">
        <v>46253146500</v>
      </c>
      <c r="K71" s="87"/>
      <c r="L71" s="89">
        <v>4.3899999999999997</v>
      </c>
      <c r="M71" s="87"/>
      <c r="N71" s="89">
        <v>27448000000</v>
      </c>
      <c r="O71" s="87"/>
      <c r="P71" s="90">
        <v>45765807296</v>
      </c>
      <c r="Q71" s="90"/>
      <c r="R71" s="87"/>
      <c r="S71" s="89">
        <v>0</v>
      </c>
      <c r="T71" s="87"/>
      <c r="U71" s="89">
        <v>73213807296</v>
      </c>
      <c r="V71" s="11"/>
      <c r="W71" s="69">
        <v>4.8600000000000003</v>
      </c>
    </row>
    <row r="72" spans="1:23" ht="21.75" customHeight="1">
      <c r="A72" s="20" t="s">
        <v>37</v>
      </c>
      <c r="B72" s="20"/>
      <c r="C72" s="11"/>
      <c r="D72" s="89">
        <v>0</v>
      </c>
      <c r="E72" s="87"/>
      <c r="F72" s="89">
        <v>376986822</v>
      </c>
      <c r="G72" s="87"/>
      <c r="H72" s="89">
        <v>0</v>
      </c>
      <c r="I72" s="87"/>
      <c r="J72" s="89">
        <v>376986822</v>
      </c>
      <c r="K72" s="87"/>
      <c r="L72" s="89">
        <v>0.04</v>
      </c>
      <c r="M72" s="87"/>
      <c r="N72" s="89">
        <v>3751208000</v>
      </c>
      <c r="O72" s="87"/>
      <c r="P72" s="90">
        <v>20614134518</v>
      </c>
      <c r="Q72" s="90"/>
      <c r="R72" s="87"/>
      <c r="S72" s="89">
        <v>0</v>
      </c>
      <c r="T72" s="87"/>
      <c r="U72" s="89">
        <v>24365342518</v>
      </c>
      <c r="V72" s="11"/>
      <c r="W72" s="69">
        <v>1.62</v>
      </c>
    </row>
    <row r="73" spans="1:23" ht="21.75" customHeight="1">
      <c r="A73" s="20" t="s">
        <v>50</v>
      </c>
      <c r="B73" s="20"/>
      <c r="C73" s="11"/>
      <c r="D73" s="89">
        <v>0</v>
      </c>
      <c r="E73" s="87"/>
      <c r="F73" s="89">
        <v>16700040000</v>
      </c>
      <c r="G73" s="87"/>
      <c r="H73" s="89">
        <v>0</v>
      </c>
      <c r="I73" s="87"/>
      <c r="J73" s="89">
        <v>16700040000</v>
      </c>
      <c r="K73" s="87"/>
      <c r="L73" s="89">
        <v>1.59</v>
      </c>
      <c r="M73" s="87"/>
      <c r="N73" s="89">
        <v>2688000000</v>
      </c>
      <c r="O73" s="87"/>
      <c r="P73" s="90">
        <v>-64907488800</v>
      </c>
      <c r="Q73" s="90"/>
      <c r="R73" s="87"/>
      <c r="S73" s="89">
        <v>0</v>
      </c>
      <c r="T73" s="87"/>
      <c r="U73" s="89">
        <v>-62219488800</v>
      </c>
      <c r="V73" s="11"/>
      <c r="W73" s="69">
        <v>-4.13</v>
      </c>
    </row>
    <row r="74" spans="1:23" ht="21.75" customHeight="1">
      <c r="A74" s="20" t="s">
        <v>33</v>
      </c>
      <c r="B74" s="20"/>
      <c r="C74" s="11"/>
      <c r="D74" s="89">
        <v>0</v>
      </c>
      <c r="E74" s="87"/>
      <c r="F74" s="89">
        <v>20406902455</v>
      </c>
      <c r="G74" s="87"/>
      <c r="H74" s="89">
        <v>0</v>
      </c>
      <c r="I74" s="87"/>
      <c r="J74" s="89">
        <v>20406902455</v>
      </c>
      <c r="K74" s="87"/>
      <c r="L74" s="89">
        <v>1.94</v>
      </c>
      <c r="M74" s="87"/>
      <c r="N74" s="89">
        <v>7179135821</v>
      </c>
      <c r="O74" s="87"/>
      <c r="P74" s="90">
        <v>22842192189</v>
      </c>
      <c r="Q74" s="90"/>
      <c r="R74" s="87"/>
      <c r="S74" s="89">
        <v>0</v>
      </c>
      <c r="T74" s="87"/>
      <c r="U74" s="89">
        <v>30021328010</v>
      </c>
      <c r="V74" s="11"/>
      <c r="W74" s="69">
        <v>1.99</v>
      </c>
    </row>
    <row r="75" spans="1:23" ht="21.75" customHeight="1">
      <c r="A75" s="20" t="s">
        <v>77</v>
      </c>
      <c r="B75" s="20"/>
      <c r="C75" s="11"/>
      <c r="D75" s="89">
        <v>0</v>
      </c>
      <c r="E75" s="87"/>
      <c r="F75" s="89">
        <v>8672348635</v>
      </c>
      <c r="G75" s="87"/>
      <c r="H75" s="89">
        <v>0</v>
      </c>
      <c r="I75" s="87"/>
      <c r="J75" s="89">
        <v>8672348635</v>
      </c>
      <c r="K75" s="87"/>
      <c r="L75" s="89">
        <v>0.82</v>
      </c>
      <c r="M75" s="87"/>
      <c r="N75" s="89">
        <v>903362882</v>
      </c>
      <c r="O75" s="87"/>
      <c r="P75" s="90">
        <v>12916263924</v>
      </c>
      <c r="Q75" s="90"/>
      <c r="R75" s="87"/>
      <c r="S75" s="89">
        <v>0</v>
      </c>
      <c r="T75" s="87"/>
      <c r="U75" s="89">
        <v>13819626806</v>
      </c>
      <c r="V75" s="11"/>
      <c r="W75" s="69">
        <v>0.92</v>
      </c>
    </row>
    <row r="76" spans="1:23" ht="21.75" customHeight="1">
      <c r="A76" s="20" t="s">
        <v>52</v>
      </c>
      <c r="B76" s="20"/>
      <c r="C76" s="11"/>
      <c r="D76" s="89">
        <v>0</v>
      </c>
      <c r="E76" s="87"/>
      <c r="F76" s="89">
        <v>21385353841</v>
      </c>
      <c r="G76" s="87"/>
      <c r="H76" s="89">
        <v>0</v>
      </c>
      <c r="I76" s="87"/>
      <c r="J76" s="89">
        <v>21385353841</v>
      </c>
      <c r="K76" s="87"/>
      <c r="L76" s="89">
        <v>2.0299999999999998</v>
      </c>
      <c r="M76" s="87"/>
      <c r="N76" s="89">
        <v>2520000000</v>
      </c>
      <c r="O76" s="87"/>
      <c r="P76" s="90">
        <v>52302297128</v>
      </c>
      <c r="Q76" s="90"/>
      <c r="R76" s="87"/>
      <c r="S76" s="89">
        <v>0</v>
      </c>
      <c r="T76" s="87"/>
      <c r="U76" s="89">
        <v>54822297128</v>
      </c>
      <c r="V76" s="11"/>
      <c r="W76" s="69">
        <v>3.64</v>
      </c>
    </row>
    <row r="77" spans="1:23" ht="21.75" customHeight="1">
      <c r="A77" s="20" t="s">
        <v>78</v>
      </c>
      <c r="B77" s="20"/>
      <c r="C77" s="11"/>
      <c r="D77" s="89">
        <v>0</v>
      </c>
      <c r="E77" s="87"/>
      <c r="F77" s="89">
        <v>10374899850</v>
      </c>
      <c r="G77" s="87"/>
      <c r="H77" s="89">
        <v>0</v>
      </c>
      <c r="I77" s="87"/>
      <c r="J77" s="89">
        <v>10374899850</v>
      </c>
      <c r="K77" s="87"/>
      <c r="L77" s="89">
        <v>0.99</v>
      </c>
      <c r="M77" s="87"/>
      <c r="N77" s="89">
        <v>9667822985</v>
      </c>
      <c r="O77" s="87"/>
      <c r="P77" s="90">
        <v>4427052381</v>
      </c>
      <c r="Q77" s="90"/>
      <c r="R77" s="87"/>
      <c r="S77" s="89">
        <v>0</v>
      </c>
      <c r="T77" s="87"/>
      <c r="U77" s="89">
        <v>14094875366</v>
      </c>
      <c r="V77" s="11"/>
      <c r="W77" s="69">
        <v>0.94</v>
      </c>
    </row>
    <row r="78" spans="1:23" ht="21.75" customHeight="1">
      <c r="A78" s="20" t="s">
        <v>61</v>
      </c>
      <c r="B78" s="20"/>
      <c r="C78" s="11"/>
      <c r="D78" s="89">
        <v>0</v>
      </c>
      <c r="E78" s="87"/>
      <c r="F78" s="89">
        <v>1926407520</v>
      </c>
      <c r="G78" s="87"/>
      <c r="H78" s="89">
        <v>0</v>
      </c>
      <c r="I78" s="87"/>
      <c r="J78" s="89">
        <v>1926407520</v>
      </c>
      <c r="K78" s="87"/>
      <c r="L78" s="89">
        <v>0.18</v>
      </c>
      <c r="M78" s="87"/>
      <c r="N78" s="89">
        <v>338100000</v>
      </c>
      <c r="O78" s="87"/>
      <c r="P78" s="90">
        <v>-11030040179</v>
      </c>
      <c r="Q78" s="90"/>
      <c r="R78" s="87"/>
      <c r="S78" s="89">
        <v>0</v>
      </c>
      <c r="T78" s="87"/>
      <c r="U78" s="89">
        <v>-10691940179</v>
      </c>
      <c r="V78" s="11"/>
      <c r="W78" s="69">
        <v>-0.71</v>
      </c>
    </row>
    <row r="79" spans="1:23" ht="21.75" customHeight="1">
      <c r="A79" s="20" t="s">
        <v>26</v>
      </c>
      <c r="B79" s="20"/>
      <c r="C79" s="11"/>
      <c r="D79" s="89">
        <v>0</v>
      </c>
      <c r="E79" s="87"/>
      <c r="F79" s="89">
        <v>34642729832</v>
      </c>
      <c r="G79" s="87"/>
      <c r="H79" s="89">
        <v>0</v>
      </c>
      <c r="I79" s="87"/>
      <c r="J79" s="89">
        <v>34642729832</v>
      </c>
      <c r="K79" s="87"/>
      <c r="L79" s="89">
        <v>3.29</v>
      </c>
      <c r="M79" s="87"/>
      <c r="N79" s="89">
        <v>2127888675</v>
      </c>
      <c r="O79" s="87"/>
      <c r="P79" s="90">
        <v>109721775352</v>
      </c>
      <c r="Q79" s="90"/>
      <c r="R79" s="87"/>
      <c r="S79" s="89">
        <v>0</v>
      </c>
      <c r="T79" s="87"/>
      <c r="U79" s="89">
        <v>111849664027</v>
      </c>
      <c r="V79" s="11"/>
      <c r="W79" s="69">
        <v>7.42</v>
      </c>
    </row>
    <row r="80" spans="1:23" ht="21.75" customHeight="1">
      <c r="A80" s="20" t="s">
        <v>44</v>
      </c>
      <c r="B80" s="20"/>
      <c r="C80" s="11"/>
      <c r="D80" s="89">
        <v>0</v>
      </c>
      <c r="E80" s="87"/>
      <c r="F80" s="89">
        <v>8146189908</v>
      </c>
      <c r="G80" s="87"/>
      <c r="H80" s="89">
        <v>0</v>
      </c>
      <c r="I80" s="87"/>
      <c r="J80" s="89">
        <v>8146189908</v>
      </c>
      <c r="K80" s="87"/>
      <c r="L80" s="89">
        <v>0.77</v>
      </c>
      <c r="M80" s="87"/>
      <c r="N80" s="89">
        <v>3966025629</v>
      </c>
      <c r="O80" s="87"/>
      <c r="P80" s="90">
        <v>-6390297383</v>
      </c>
      <c r="Q80" s="90"/>
      <c r="R80" s="87"/>
      <c r="S80" s="89">
        <v>0</v>
      </c>
      <c r="T80" s="87"/>
      <c r="U80" s="89">
        <v>-2424271754</v>
      </c>
      <c r="V80" s="11"/>
      <c r="W80" s="69">
        <v>-0.16</v>
      </c>
    </row>
    <row r="81" spans="1:23" ht="21.75" customHeight="1">
      <c r="A81" s="20" t="s">
        <v>39</v>
      </c>
      <c r="B81" s="20"/>
      <c r="C81" s="11"/>
      <c r="D81" s="89">
        <v>0</v>
      </c>
      <c r="E81" s="87"/>
      <c r="F81" s="89">
        <v>4582570500</v>
      </c>
      <c r="G81" s="87"/>
      <c r="H81" s="89">
        <v>0</v>
      </c>
      <c r="I81" s="87"/>
      <c r="J81" s="89">
        <v>4582570500</v>
      </c>
      <c r="K81" s="87"/>
      <c r="L81" s="89">
        <v>0.44</v>
      </c>
      <c r="M81" s="87"/>
      <c r="N81" s="89">
        <v>2600000000</v>
      </c>
      <c r="O81" s="87"/>
      <c r="P81" s="90">
        <v>-14413725000</v>
      </c>
      <c r="Q81" s="90"/>
      <c r="R81" s="87"/>
      <c r="S81" s="89">
        <v>0</v>
      </c>
      <c r="T81" s="87"/>
      <c r="U81" s="89">
        <v>-11813725000</v>
      </c>
      <c r="V81" s="11"/>
      <c r="W81" s="69">
        <v>-0.78</v>
      </c>
    </row>
    <row r="82" spans="1:23" ht="21.75" customHeight="1">
      <c r="A82" s="20" t="s">
        <v>19</v>
      </c>
      <c r="B82" s="20"/>
      <c r="C82" s="11"/>
      <c r="D82" s="89">
        <v>0</v>
      </c>
      <c r="E82" s="87"/>
      <c r="F82" s="89">
        <v>9185022000</v>
      </c>
      <c r="G82" s="87"/>
      <c r="H82" s="89">
        <v>0</v>
      </c>
      <c r="I82" s="87"/>
      <c r="J82" s="89">
        <v>9185022000</v>
      </c>
      <c r="K82" s="87"/>
      <c r="L82" s="89">
        <v>0.87</v>
      </c>
      <c r="M82" s="87"/>
      <c r="N82" s="89">
        <v>5100000000</v>
      </c>
      <c r="O82" s="87"/>
      <c r="P82" s="90">
        <v>37805852365</v>
      </c>
      <c r="Q82" s="90"/>
      <c r="R82" s="87"/>
      <c r="S82" s="89">
        <v>0</v>
      </c>
      <c r="T82" s="87"/>
      <c r="U82" s="89">
        <v>42905852365</v>
      </c>
      <c r="V82" s="11"/>
      <c r="W82" s="69">
        <v>2.85</v>
      </c>
    </row>
    <row r="83" spans="1:23" ht="21.75" customHeight="1">
      <c r="A83" s="20" t="s">
        <v>24</v>
      </c>
      <c r="B83" s="20"/>
      <c r="C83" s="11"/>
      <c r="D83" s="89">
        <v>0</v>
      </c>
      <c r="E83" s="87"/>
      <c r="F83" s="89">
        <v>2156438773</v>
      </c>
      <c r="G83" s="87"/>
      <c r="H83" s="89">
        <v>0</v>
      </c>
      <c r="I83" s="87"/>
      <c r="J83" s="89">
        <v>2156438773</v>
      </c>
      <c r="K83" s="87"/>
      <c r="L83" s="89">
        <v>0.2</v>
      </c>
      <c r="M83" s="87"/>
      <c r="N83" s="89">
        <v>3654877060</v>
      </c>
      <c r="O83" s="87"/>
      <c r="P83" s="90">
        <v>-13617968552</v>
      </c>
      <c r="Q83" s="90"/>
      <c r="R83" s="87"/>
      <c r="S83" s="89">
        <v>0</v>
      </c>
      <c r="T83" s="87"/>
      <c r="U83" s="89">
        <v>-9963091492</v>
      </c>
      <c r="V83" s="11"/>
      <c r="W83" s="69">
        <v>-0.66</v>
      </c>
    </row>
    <row r="84" spans="1:23" ht="21.75" customHeight="1">
      <c r="A84" s="20" t="s">
        <v>30</v>
      </c>
      <c r="B84" s="20"/>
      <c r="C84" s="11"/>
      <c r="D84" s="89">
        <v>0</v>
      </c>
      <c r="E84" s="87"/>
      <c r="F84" s="89">
        <v>11900766600</v>
      </c>
      <c r="G84" s="87"/>
      <c r="H84" s="89">
        <v>0</v>
      </c>
      <c r="I84" s="87"/>
      <c r="J84" s="89">
        <v>11900766600</v>
      </c>
      <c r="K84" s="87"/>
      <c r="L84" s="89">
        <v>1.1299999999999999</v>
      </c>
      <c r="M84" s="87"/>
      <c r="N84" s="89">
        <v>7811345504</v>
      </c>
      <c r="O84" s="87"/>
      <c r="P84" s="90">
        <v>18008599219</v>
      </c>
      <c r="Q84" s="90"/>
      <c r="R84" s="87"/>
      <c r="S84" s="89">
        <v>0</v>
      </c>
      <c r="T84" s="87"/>
      <c r="U84" s="89">
        <v>25819944723</v>
      </c>
      <c r="V84" s="11"/>
      <c r="W84" s="69">
        <v>1.71</v>
      </c>
    </row>
    <row r="85" spans="1:23" ht="21.75" customHeight="1">
      <c r="A85" s="20" t="s">
        <v>59</v>
      </c>
      <c r="B85" s="20"/>
      <c r="C85" s="11"/>
      <c r="D85" s="89">
        <v>0</v>
      </c>
      <c r="E85" s="87"/>
      <c r="F85" s="89">
        <v>14922211635</v>
      </c>
      <c r="G85" s="87"/>
      <c r="H85" s="89">
        <v>0</v>
      </c>
      <c r="I85" s="87"/>
      <c r="J85" s="89">
        <v>14922211635</v>
      </c>
      <c r="K85" s="87"/>
      <c r="L85" s="89">
        <v>1.42</v>
      </c>
      <c r="M85" s="87"/>
      <c r="N85" s="89">
        <v>1205487000</v>
      </c>
      <c r="O85" s="87"/>
      <c r="P85" s="90">
        <v>6676641967</v>
      </c>
      <c r="Q85" s="90"/>
      <c r="R85" s="87"/>
      <c r="S85" s="89">
        <v>0</v>
      </c>
      <c r="T85" s="87"/>
      <c r="U85" s="89">
        <v>7882128967</v>
      </c>
      <c r="V85" s="11"/>
      <c r="W85" s="69">
        <v>0.52</v>
      </c>
    </row>
    <row r="86" spans="1:23" ht="21.75" customHeight="1">
      <c r="A86" s="20" t="s">
        <v>67</v>
      </c>
      <c r="B86" s="20"/>
      <c r="C86" s="11"/>
      <c r="D86" s="89">
        <v>0</v>
      </c>
      <c r="E86" s="87"/>
      <c r="F86" s="89">
        <v>12155555985</v>
      </c>
      <c r="G86" s="87"/>
      <c r="H86" s="89">
        <v>0</v>
      </c>
      <c r="I86" s="87"/>
      <c r="J86" s="89">
        <v>12155555985</v>
      </c>
      <c r="K86" s="87"/>
      <c r="L86" s="89">
        <v>1.1499999999999999</v>
      </c>
      <c r="M86" s="87"/>
      <c r="N86" s="89">
        <v>3500</v>
      </c>
      <c r="O86" s="87"/>
      <c r="P86" s="90">
        <v>18528609739</v>
      </c>
      <c r="Q86" s="90"/>
      <c r="R86" s="87"/>
      <c r="S86" s="89">
        <v>0</v>
      </c>
      <c r="T86" s="87"/>
      <c r="U86" s="89">
        <v>18528613239</v>
      </c>
      <c r="V86" s="11"/>
      <c r="W86" s="69">
        <v>1.23</v>
      </c>
    </row>
    <row r="87" spans="1:23" ht="21.75" customHeight="1">
      <c r="A87" s="20" t="s">
        <v>64</v>
      </c>
      <c r="B87" s="20"/>
      <c r="C87" s="11"/>
      <c r="D87" s="89">
        <v>0</v>
      </c>
      <c r="E87" s="87"/>
      <c r="F87" s="89">
        <v>4146112716</v>
      </c>
      <c r="G87" s="87"/>
      <c r="H87" s="89">
        <v>0</v>
      </c>
      <c r="I87" s="87"/>
      <c r="J87" s="89">
        <v>4146112716</v>
      </c>
      <c r="K87" s="87"/>
      <c r="L87" s="89">
        <v>0.39</v>
      </c>
      <c r="M87" s="87"/>
      <c r="N87" s="89">
        <v>0</v>
      </c>
      <c r="O87" s="87"/>
      <c r="P87" s="90">
        <v>-2012352816</v>
      </c>
      <c r="Q87" s="90"/>
      <c r="R87" s="87"/>
      <c r="S87" s="89">
        <v>0</v>
      </c>
      <c r="T87" s="87"/>
      <c r="U87" s="89">
        <v>-2012352816</v>
      </c>
      <c r="V87" s="11"/>
      <c r="W87" s="69">
        <v>-0.13</v>
      </c>
    </row>
    <row r="88" spans="1:23" ht="21.75" customHeight="1">
      <c r="A88" s="20" t="s">
        <v>48</v>
      </c>
      <c r="B88" s="20"/>
      <c r="C88" s="11"/>
      <c r="D88" s="89">
        <v>0</v>
      </c>
      <c r="E88" s="87"/>
      <c r="F88" s="89">
        <v>16699247617</v>
      </c>
      <c r="G88" s="87"/>
      <c r="H88" s="89">
        <v>0</v>
      </c>
      <c r="I88" s="87"/>
      <c r="J88" s="89">
        <v>16699247617</v>
      </c>
      <c r="K88" s="87"/>
      <c r="L88" s="89">
        <v>1.59</v>
      </c>
      <c r="M88" s="87"/>
      <c r="N88" s="89">
        <v>0</v>
      </c>
      <c r="O88" s="87"/>
      <c r="P88" s="90">
        <v>12622930928</v>
      </c>
      <c r="Q88" s="90"/>
      <c r="R88" s="87"/>
      <c r="S88" s="89">
        <v>0</v>
      </c>
      <c r="T88" s="87"/>
      <c r="U88" s="89">
        <v>12622930928</v>
      </c>
      <c r="V88" s="11"/>
      <c r="W88" s="69">
        <v>0.84</v>
      </c>
    </row>
    <row r="89" spans="1:23" ht="21.75" customHeight="1">
      <c r="A89" s="20" t="s">
        <v>71</v>
      </c>
      <c r="B89" s="20"/>
      <c r="C89" s="11"/>
      <c r="D89" s="89">
        <v>0</v>
      </c>
      <c r="E89" s="87"/>
      <c r="F89" s="89">
        <v>17097660000</v>
      </c>
      <c r="G89" s="87"/>
      <c r="H89" s="89">
        <v>0</v>
      </c>
      <c r="I89" s="87"/>
      <c r="J89" s="89">
        <v>17097660000</v>
      </c>
      <c r="K89" s="87"/>
      <c r="L89" s="89">
        <v>1.62</v>
      </c>
      <c r="M89" s="87"/>
      <c r="N89" s="89">
        <v>0</v>
      </c>
      <c r="O89" s="87"/>
      <c r="P89" s="90">
        <v>17186782276</v>
      </c>
      <c r="Q89" s="90"/>
      <c r="R89" s="87"/>
      <c r="S89" s="89">
        <v>0</v>
      </c>
      <c r="T89" s="87"/>
      <c r="U89" s="89">
        <v>17186782276</v>
      </c>
      <c r="V89" s="11"/>
      <c r="W89" s="69">
        <v>1.1399999999999999</v>
      </c>
    </row>
    <row r="90" spans="1:23" ht="21.75" customHeight="1">
      <c r="A90" s="20" t="s">
        <v>85</v>
      </c>
      <c r="B90" s="20"/>
      <c r="C90" s="11"/>
      <c r="D90" s="89">
        <v>0</v>
      </c>
      <c r="E90" s="87"/>
      <c r="F90" s="89">
        <v>-836814658</v>
      </c>
      <c r="G90" s="87"/>
      <c r="H90" s="89">
        <v>0</v>
      </c>
      <c r="I90" s="87"/>
      <c r="J90" s="89">
        <v>-836814658</v>
      </c>
      <c r="K90" s="87"/>
      <c r="L90" s="89">
        <v>-0.08</v>
      </c>
      <c r="M90" s="87"/>
      <c r="N90" s="89">
        <v>0</v>
      </c>
      <c r="O90" s="87"/>
      <c r="P90" s="90">
        <v>-836814658</v>
      </c>
      <c r="Q90" s="90"/>
      <c r="R90" s="87"/>
      <c r="S90" s="89">
        <v>0</v>
      </c>
      <c r="T90" s="87"/>
      <c r="U90" s="89">
        <v>-836814658</v>
      </c>
      <c r="V90" s="11"/>
      <c r="W90" s="69">
        <v>-0.06</v>
      </c>
    </row>
    <row r="91" spans="1:23" ht="21.75" customHeight="1">
      <c r="A91" s="20" t="s">
        <v>35</v>
      </c>
      <c r="B91" s="20"/>
      <c r="C91" s="11"/>
      <c r="D91" s="89">
        <v>0</v>
      </c>
      <c r="E91" s="87"/>
      <c r="F91" s="89">
        <v>1160652780</v>
      </c>
      <c r="G91" s="87"/>
      <c r="H91" s="89">
        <v>0</v>
      </c>
      <c r="I91" s="87"/>
      <c r="J91" s="89">
        <v>1160652780</v>
      </c>
      <c r="K91" s="87"/>
      <c r="L91" s="89">
        <v>0.11</v>
      </c>
      <c r="M91" s="87"/>
      <c r="N91" s="89">
        <v>0</v>
      </c>
      <c r="O91" s="87"/>
      <c r="P91" s="90">
        <v>1160652780</v>
      </c>
      <c r="Q91" s="90"/>
      <c r="R91" s="87"/>
      <c r="S91" s="89">
        <v>0</v>
      </c>
      <c r="T91" s="87"/>
      <c r="U91" s="89">
        <v>1160652780</v>
      </c>
      <c r="V91" s="11"/>
      <c r="W91" s="69">
        <v>0.08</v>
      </c>
    </row>
    <row r="92" spans="1:23" ht="21.75" customHeight="1">
      <c r="A92" s="20" t="s">
        <v>89</v>
      </c>
      <c r="B92" s="20"/>
      <c r="C92" s="11"/>
      <c r="D92" s="89">
        <v>0</v>
      </c>
      <c r="E92" s="87"/>
      <c r="F92" s="89">
        <v>-788921453</v>
      </c>
      <c r="G92" s="87"/>
      <c r="H92" s="89">
        <v>0</v>
      </c>
      <c r="I92" s="87"/>
      <c r="J92" s="89">
        <v>-788921453</v>
      </c>
      <c r="K92" s="87"/>
      <c r="L92" s="89">
        <v>-7.0000000000000007E-2</v>
      </c>
      <c r="M92" s="87"/>
      <c r="N92" s="89">
        <v>0</v>
      </c>
      <c r="O92" s="87"/>
      <c r="P92" s="90">
        <v>-788921453</v>
      </c>
      <c r="Q92" s="90"/>
      <c r="R92" s="87"/>
      <c r="S92" s="89">
        <v>0</v>
      </c>
      <c r="T92" s="87"/>
      <c r="U92" s="89">
        <v>-788921453</v>
      </c>
      <c r="V92" s="11"/>
      <c r="W92" s="69">
        <v>-0.05</v>
      </c>
    </row>
    <row r="93" spans="1:23" ht="21.75" customHeight="1">
      <c r="A93" s="20" t="s">
        <v>91</v>
      </c>
      <c r="B93" s="20"/>
      <c r="C93" s="11"/>
      <c r="D93" s="89">
        <v>0</v>
      </c>
      <c r="E93" s="87"/>
      <c r="F93" s="89">
        <v>1549397509</v>
      </c>
      <c r="G93" s="87"/>
      <c r="H93" s="89">
        <v>0</v>
      </c>
      <c r="I93" s="87"/>
      <c r="J93" s="89">
        <v>1549397509</v>
      </c>
      <c r="K93" s="87"/>
      <c r="L93" s="89">
        <v>0.15</v>
      </c>
      <c r="M93" s="87"/>
      <c r="N93" s="89">
        <v>0</v>
      </c>
      <c r="O93" s="87"/>
      <c r="P93" s="90">
        <v>1549397509</v>
      </c>
      <c r="Q93" s="90"/>
      <c r="R93" s="87"/>
      <c r="S93" s="89">
        <v>0</v>
      </c>
      <c r="T93" s="87"/>
      <c r="U93" s="89">
        <v>1549397509</v>
      </c>
      <c r="V93" s="11"/>
      <c r="W93" s="69">
        <v>0.1</v>
      </c>
    </row>
    <row r="94" spans="1:23" ht="21.75" customHeight="1">
      <c r="A94" s="20" t="s">
        <v>53</v>
      </c>
      <c r="B94" s="20"/>
      <c r="C94" s="11"/>
      <c r="D94" s="89">
        <v>0</v>
      </c>
      <c r="E94" s="87"/>
      <c r="F94" s="89">
        <v>2809832648</v>
      </c>
      <c r="G94" s="87"/>
      <c r="H94" s="89">
        <v>0</v>
      </c>
      <c r="I94" s="87"/>
      <c r="J94" s="89">
        <v>2809832648</v>
      </c>
      <c r="K94" s="87"/>
      <c r="L94" s="89">
        <v>0.27</v>
      </c>
      <c r="M94" s="87"/>
      <c r="N94" s="89">
        <v>0</v>
      </c>
      <c r="O94" s="87"/>
      <c r="P94" s="90">
        <v>3596635469</v>
      </c>
      <c r="Q94" s="90"/>
      <c r="R94" s="87"/>
      <c r="S94" s="89">
        <v>0</v>
      </c>
      <c r="T94" s="87"/>
      <c r="U94" s="89">
        <v>3596635469</v>
      </c>
      <c r="V94" s="11"/>
      <c r="W94" s="69">
        <v>0.24</v>
      </c>
    </row>
    <row r="95" spans="1:23" ht="21.75" customHeight="1">
      <c r="A95" s="20" t="s">
        <v>196</v>
      </c>
      <c r="B95" s="20"/>
      <c r="C95" s="11"/>
      <c r="D95" s="89">
        <v>0</v>
      </c>
      <c r="E95" s="87"/>
      <c r="F95" s="89">
        <v>13625287580</v>
      </c>
      <c r="G95" s="87"/>
      <c r="H95" s="89">
        <v>0</v>
      </c>
      <c r="I95" s="87"/>
      <c r="J95" s="89">
        <v>13625287580</v>
      </c>
      <c r="K95" s="87"/>
      <c r="L95" s="89">
        <v>1.29</v>
      </c>
      <c r="M95" s="87"/>
      <c r="N95" s="89">
        <v>0</v>
      </c>
      <c r="O95" s="87"/>
      <c r="P95" s="90">
        <v>44326921674</v>
      </c>
      <c r="Q95" s="90"/>
      <c r="R95" s="87"/>
      <c r="S95" s="89">
        <v>0</v>
      </c>
      <c r="T95" s="87"/>
      <c r="U95" s="89">
        <v>44326921674</v>
      </c>
      <c r="V95" s="11"/>
      <c r="W95" s="69">
        <v>2.94</v>
      </c>
    </row>
    <row r="96" spans="1:23" ht="21.75" customHeight="1">
      <c r="A96" s="20" t="s">
        <v>86</v>
      </c>
      <c r="B96" s="20"/>
      <c r="C96" s="11"/>
      <c r="D96" s="89">
        <v>0</v>
      </c>
      <c r="E96" s="87"/>
      <c r="F96" s="89">
        <v>-2023338501</v>
      </c>
      <c r="G96" s="87"/>
      <c r="H96" s="89">
        <v>0</v>
      </c>
      <c r="I96" s="87"/>
      <c r="J96" s="89">
        <v>-2023338501</v>
      </c>
      <c r="K96" s="87"/>
      <c r="L96" s="89">
        <v>-0.19</v>
      </c>
      <c r="M96" s="87"/>
      <c r="N96" s="89">
        <v>0</v>
      </c>
      <c r="O96" s="87"/>
      <c r="P96" s="90">
        <v>-2023338501</v>
      </c>
      <c r="Q96" s="90"/>
      <c r="R96" s="87"/>
      <c r="S96" s="89">
        <v>0</v>
      </c>
      <c r="T96" s="87"/>
      <c r="U96" s="89">
        <v>-2023338501</v>
      </c>
      <c r="V96" s="11"/>
      <c r="W96" s="69">
        <v>-0.13</v>
      </c>
    </row>
    <row r="97" spans="1:23" ht="21.75" customHeight="1">
      <c r="A97" s="20" t="s">
        <v>73</v>
      </c>
      <c r="B97" s="20"/>
      <c r="C97" s="11"/>
      <c r="D97" s="89">
        <v>0</v>
      </c>
      <c r="E97" s="87"/>
      <c r="F97" s="89">
        <v>13046385879</v>
      </c>
      <c r="G97" s="87"/>
      <c r="H97" s="89">
        <v>0</v>
      </c>
      <c r="I97" s="87"/>
      <c r="J97" s="89">
        <v>13046385879</v>
      </c>
      <c r="K97" s="87"/>
      <c r="L97" s="89">
        <v>1.24</v>
      </c>
      <c r="M97" s="87"/>
      <c r="N97" s="89">
        <v>0</v>
      </c>
      <c r="O97" s="87"/>
      <c r="P97" s="90">
        <v>13848134024</v>
      </c>
      <c r="Q97" s="90"/>
      <c r="R97" s="87"/>
      <c r="S97" s="89">
        <v>0</v>
      </c>
      <c r="T97" s="87"/>
      <c r="U97" s="89">
        <v>13848134024</v>
      </c>
      <c r="V97" s="11"/>
      <c r="W97" s="69">
        <v>0.92</v>
      </c>
    </row>
    <row r="98" spans="1:23" ht="21.75" customHeight="1">
      <c r="A98" s="20" t="s">
        <v>87</v>
      </c>
      <c r="B98" s="20"/>
      <c r="C98" s="11"/>
      <c r="D98" s="89">
        <v>0</v>
      </c>
      <c r="E98" s="87"/>
      <c r="F98" s="89">
        <v>-404687888</v>
      </c>
      <c r="G98" s="87"/>
      <c r="H98" s="89">
        <v>0</v>
      </c>
      <c r="I98" s="87"/>
      <c r="J98" s="89">
        <v>-404687888</v>
      </c>
      <c r="K98" s="87"/>
      <c r="L98" s="89">
        <v>-0.04</v>
      </c>
      <c r="M98" s="87"/>
      <c r="N98" s="89">
        <v>0</v>
      </c>
      <c r="O98" s="87"/>
      <c r="P98" s="90">
        <v>-404687888</v>
      </c>
      <c r="Q98" s="90"/>
      <c r="R98" s="87"/>
      <c r="S98" s="89">
        <v>0</v>
      </c>
      <c r="T98" s="87"/>
      <c r="U98" s="89">
        <v>-404687888</v>
      </c>
      <c r="V98" s="11"/>
      <c r="W98" s="69">
        <v>-0.03</v>
      </c>
    </row>
    <row r="99" spans="1:23" ht="21.75" customHeight="1">
      <c r="A99" s="20" t="s">
        <v>40</v>
      </c>
      <c r="B99" s="20"/>
      <c r="C99" s="11"/>
      <c r="D99" s="89">
        <v>0</v>
      </c>
      <c r="E99" s="87"/>
      <c r="F99" s="89">
        <v>1973910833</v>
      </c>
      <c r="G99" s="87"/>
      <c r="H99" s="89">
        <v>0</v>
      </c>
      <c r="I99" s="87"/>
      <c r="J99" s="89">
        <v>1973910833</v>
      </c>
      <c r="K99" s="87"/>
      <c r="L99" s="89">
        <v>0.19</v>
      </c>
      <c r="M99" s="87"/>
      <c r="N99" s="89">
        <v>0</v>
      </c>
      <c r="O99" s="87"/>
      <c r="P99" s="90">
        <v>10622938189</v>
      </c>
      <c r="Q99" s="90"/>
      <c r="R99" s="87"/>
      <c r="S99" s="89">
        <v>0</v>
      </c>
      <c r="T99" s="87"/>
      <c r="U99" s="89">
        <v>10622938189</v>
      </c>
      <c r="V99" s="11"/>
      <c r="W99" s="69">
        <v>0.7</v>
      </c>
    </row>
    <row r="100" spans="1:23" ht="21.75" customHeight="1">
      <c r="A100" s="20" t="s">
        <v>68</v>
      </c>
      <c r="B100" s="20"/>
      <c r="C100" s="11"/>
      <c r="D100" s="89">
        <v>0</v>
      </c>
      <c r="E100" s="87"/>
      <c r="F100" s="89">
        <v>-1122135303</v>
      </c>
      <c r="G100" s="87"/>
      <c r="H100" s="89">
        <v>0</v>
      </c>
      <c r="I100" s="87"/>
      <c r="J100" s="89">
        <v>-1122135303</v>
      </c>
      <c r="K100" s="87"/>
      <c r="L100" s="89">
        <v>-0.11</v>
      </c>
      <c r="M100" s="87"/>
      <c r="N100" s="89">
        <v>0</v>
      </c>
      <c r="O100" s="87"/>
      <c r="P100" s="90">
        <v>-423735832</v>
      </c>
      <c r="Q100" s="90"/>
      <c r="R100" s="87"/>
      <c r="S100" s="89">
        <v>0</v>
      </c>
      <c r="T100" s="87"/>
      <c r="U100" s="89">
        <v>-423735832</v>
      </c>
      <c r="V100" s="11"/>
      <c r="W100" s="69">
        <v>-0.03</v>
      </c>
    </row>
    <row r="101" spans="1:23" ht="21.75" customHeight="1">
      <c r="A101" s="20" t="s">
        <v>75</v>
      </c>
      <c r="B101" s="20"/>
      <c r="C101" s="11"/>
      <c r="D101" s="89">
        <v>0</v>
      </c>
      <c r="E101" s="87"/>
      <c r="F101" s="89">
        <v>21901393009</v>
      </c>
      <c r="G101" s="87"/>
      <c r="H101" s="89">
        <v>0</v>
      </c>
      <c r="I101" s="87"/>
      <c r="J101" s="89">
        <v>21901393009</v>
      </c>
      <c r="K101" s="87"/>
      <c r="L101" s="89">
        <v>2.08</v>
      </c>
      <c r="M101" s="87"/>
      <c r="N101" s="89">
        <v>0</v>
      </c>
      <c r="O101" s="87"/>
      <c r="P101" s="90">
        <v>24679501933</v>
      </c>
      <c r="Q101" s="90"/>
      <c r="R101" s="87"/>
      <c r="S101" s="89">
        <v>0</v>
      </c>
      <c r="T101" s="87"/>
      <c r="U101" s="89">
        <v>24679501933</v>
      </c>
      <c r="V101" s="11"/>
      <c r="W101" s="69">
        <v>1.64</v>
      </c>
    </row>
    <row r="102" spans="1:23" ht="21.75" customHeight="1">
      <c r="A102" s="20" t="s">
        <v>93</v>
      </c>
      <c r="B102" s="20"/>
      <c r="C102" s="11"/>
      <c r="D102" s="89">
        <v>0</v>
      </c>
      <c r="E102" s="87"/>
      <c r="F102" s="89">
        <v>8004553640</v>
      </c>
      <c r="G102" s="87"/>
      <c r="H102" s="89">
        <v>0</v>
      </c>
      <c r="I102" s="87"/>
      <c r="J102" s="89">
        <v>8004553640</v>
      </c>
      <c r="K102" s="87"/>
      <c r="L102" s="89">
        <v>0.76</v>
      </c>
      <c r="M102" s="87"/>
      <c r="N102" s="89">
        <v>0</v>
      </c>
      <c r="O102" s="87"/>
      <c r="P102" s="90">
        <v>8004553640</v>
      </c>
      <c r="Q102" s="90"/>
      <c r="R102" s="87"/>
      <c r="S102" s="89">
        <v>0</v>
      </c>
      <c r="T102" s="87"/>
      <c r="U102" s="89">
        <v>8004553640</v>
      </c>
      <c r="V102" s="11"/>
      <c r="W102" s="69">
        <v>0.53</v>
      </c>
    </row>
    <row r="103" spans="1:23" ht="21.75" customHeight="1">
      <c r="A103" s="20" t="s">
        <v>57</v>
      </c>
      <c r="B103" s="20"/>
      <c r="C103" s="11"/>
      <c r="D103" s="89">
        <v>0</v>
      </c>
      <c r="E103" s="87"/>
      <c r="F103" s="89">
        <v>26960127075</v>
      </c>
      <c r="G103" s="87"/>
      <c r="H103" s="89">
        <v>0</v>
      </c>
      <c r="I103" s="87"/>
      <c r="J103" s="89">
        <v>26960127075</v>
      </c>
      <c r="K103" s="87"/>
      <c r="L103" s="89">
        <v>2.56</v>
      </c>
      <c r="M103" s="87"/>
      <c r="N103" s="89">
        <v>0</v>
      </c>
      <c r="O103" s="87"/>
      <c r="P103" s="90">
        <v>19629878130</v>
      </c>
      <c r="Q103" s="90"/>
      <c r="R103" s="87"/>
      <c r="S103" s="89">
        <v>0</v>
      </c>
      <c r="T103" s="87"/>
      <c r="U103" s="89">
        <v>19629878130</v>
      </c>
      <c r="V103" s="11"/>
      <c r="W103" s="69">
        <v>1.3</v>
      </c>
    </row>
    <row r="104" spans="1:23" ht="21.75" customHeight="1">
      <c r="A104" s="20" t="s">
        <v>92</v>
      </c>
      <c r="B104" s="20"/>
      <c r="C104" s="11"/>
      <c r="D104" s="89">
        <v>0</v>
      </c>
      <c r="E104" s="87"/>
      <c r="F104" s="89">
        <v>-962696596</v>
      </c>
      <c r="G104" s="87"/>
      <c r="H104" s="89">
        <v>0</v>
      </c>
      <c r="I104" s="87"/>
      <c r="J104" s="89">
        <v>-962696596</v>
      </c>
      <c r="K104" s="87"/>
      <c r="L104" s="89">
        <v>-0.09</v>
      </c>
      <c r="M104" s="87"/>
      <c r="N104" s="89">
        <v>0</v>
      </c>
      <c r="O104" s="87"/>
      <c r="P104" s="90">
        <v>-962696596</v>
      </c>
      <c r="Q104" s="90"/>
      <c r="R104" s="87"/>
      <c r="S104" s="89">
        <v>0</v>
      </c>
      <c r="T104" s="87"/>
      <c r="U104" s="89">
        <v>-962696596</v>
      </c>
      <c r="V104" s="11"/>
      <c r="W104" s="69">
        <v>-0.06</v>
      </c>
    </row>
    <row r="105" spans="1:23" ht="21.75" customHeight="1">
      <c r="A105" s="20" t="s">
        <v>90</v>
      </c>
      <c r="B105" s="20"/>
      <c r="C105" s="11"/>
      <c r="D105" s="89">
        <v>0</v>
      </c>
      <c r="E105" s="87"/>
      <c r="F105" s="89">
        <v>35190024275</v>
      </c>
      <c r="G105" s="87"/>
      <c r="H105" s="89">
        <v>0</v>
      </c>
      <c r="I105" s="87"/>
      <c r="J105" s="89">
        <v>35190024275</v>
      </c>
      <c r="K105" s="87"/>
      <c r="L105" s="89">
        <v>3.34</v>
      </c>
      <c r="M105" s="87"/>
      <c r="N105" s="89">
        <v>0</v>
      </c>
      <c r="O105" s="87"/>
      <c r="P105" s="90">
        <v>35190024275</v>
      </c>
      <c r="Q105" s="90"/>
      <c r="R105" s="87"/>
      <c r="S105" s="89">
        <v>0</v>
      </c>
      <c r="T105" s="87"/>
      <c r="U105" s="89">
        <v>35190024275</v>
      </c>
      <c r="V105" s="11"/>
      <c r="W105" s="69">
        <v>2.33</v>
      </c>
    </row>
    <row r="106" spans="1:23" ht="21.75" customHeight="1">
      <c r="A106" s="22" t="s">
        <v>55</v>
      </c>
      <c r="B106" s="22"/>
      <c r="C106" s="11"/>
      <c r="D106" s="91">
        <v>0</v>
      </c>
      <c r="E106" s="87"/>
      <c r="F106" s="91">
        <v>15417940725</v>
      </c>
      <c r="G106" s="87"/>
      <c r="H106" s="91">
        <v>0</v>
      </c>
      <c r="I106" s="87"/>
      <c r="J106" s="91">
        <v>15417940725</v>
      </c>
      <c r="K106" s="87"/>
      <c r="L106" s="91">
        <v>1.46</v>
      </c>
      <c r="M106" s="87"/>
      <c r="N106" s="91">
        <v>0</v>
      </c>
      <c r="O106" s="87"/>
      <c r="P106" s="90">
        <v>22225360734</v>
      </c>
      <c r="Q106" s="92"/>
      <c r="R106" s="87"/>
      <c r="S106" s="91">
        <v>0</v>
      </c>
      <c r="T106" s="87"/>
      <c r="U106" s="91">
        <v>22225360734</v>
      </c>
      <c r="V106" s="11"/>
      <c r="W106" s="71">
        <v>1.47</v>
      </c>
    </row>
    <row r="107" spans="1:23" ht="21.75" customHeight="1">
      <c r="A107" s="24" t="s">
        <v>94</v>
      </c>
      <c r="B107" s="24"/>
      <c r="C107" s="11"/>
      <c r="D107" s="93">
        <v>31507969345</v>
      </c>
      <c r="E107" s="87"/>
      <c r="F107" s="93">
        <v>947658956782</v>
      </c>
      <c r="G107" s="87"/>
      <c r="H107" s="93">
        <v>94781246576</v>
      </c>
      <c r="I107" s="87"/>
      <c r="J107" s="93">
        <v>1073948172703</v>
      </c>
      <c r="K107" s="87"/>
      <c r="L107" s="93">
        <v>101.98</v>
      </c>
      <c r="M107" s="87"/>
      <c r="N107" s="121">
        <v>443855133807</v>
      </c>
      <c r="O107" s="87"/>
      <c r="P107" s="87"/>
      <c r="Q107" s="93">
        <v>889124591052</v>
      </c>
      <c r="R107" s="87"/>
      <c r="S107" s="93">
        <v>43842760840</v>
      </c>
      <c r="T107" s="87"/>
      <c r="U107" s="93">
        <v>1376822485699</v>
      </c>
      <c r="V107" s="11"/>
      <c r="W107" s="73">
        <v>91.38</v>
      </c>
    </row>
    <row r="108" spans="1:23" ht="15.7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1:23" ht="15.7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1:23" ht="15.7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74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1:23" ht="15.7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</sheetData>
  <mergeCells count="207">
    <mergeCell ref="A104:B104"/>
    <mergeCell ref="P104:Q104"/>
    <mergeCell ref="A105:B105"/>
    <mergeCell ref="P105:Q105"/>
    <mergeCell ref="A106:B106"/>
    <mergeCell ref="P106:Q106"/>
    <mergeCell ref="A107:B107"/>
    <mergeCell ref="A99:B99"/>
    <mergeCell ref="P99:Q99"/>
    <mergeCell ref="A100:B100"/>
    <mergeCell ref="P100:Q100"/>
    <mergeCell ref="A101:B101"/>
    <mergeCell ref="P101:Q101"/>
    <mergeCell ref="A102:B102"/>
    <mergeCell ref="P102:Q102"/>
    <mergeCell ref="A103:B103"/>
    <mergeCell ref="P103:Q103"/>
    <mergeCell ref="A94:B94"/>
    <mergeCell ref="P94:Q94"/>
    <mergeCell ref="A95:B95"/>
    <mergeCell ref="P95:Q95"/>
    <mergeCell ref="A96:B96"/>
    <mergeCell ref="P96:Q96"/>
    <mergeCell ref="A97:B97"/>
    <mergeCell ref="P97:Q97"/>
    <mergeCell ref="A98:B98"/>
    <mergeCell ref="P98:Q98"/>
    <mergeCell ref="A89:B89"/>
    <mergeCell ref="P89:Q89"/>
    <mergeCell ref="A90:B90"/>
    <mergeCell ref="P90:Q90"/>
    <mergeCell ref="A91:B91"/>
    <mergeCell ref="P91:Q91"/>
    <mergeCell ref="A92:B92"/>
    <mergeCell ref="P92:Q92"/>
    <mergeCell ref="A93:B93"/>
    <mergeCell ref="P93:Q9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sara nourozi</dc:creator>
  <dc:description/>
  <cp:lastModifiedBy>sara nourozi</cp:lastModifiedBy>
  <dcterms:created xsi:type="dcterms:W3CDTF">2024-12-24T09:57:59Z</dcterms:created>
  <dcterms:modified xsi:type="dcterms:W3CDTF">2024-12-25T06:31:41Z</dcterms:modified>
</cp:coreProperties>
</file>