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"/>
    </mc:Choice>
  </mc:AlternateContent>
  <xr:revisionPtr revIDLastSave="0" documentId="13_ncr:1_{457A5A8D-0315-4EBC-8EEF-B8F79CDF61F0}" xr6:coauthVersionLast="47" xr6:coauthVersionMax="47" xr10:uidLastSave="{00000000-0000-0000-0000-000000000000}"/>
  <bookViews>
    <workbookView xWindow="-120" yWindow="-120" windowWidth="29040" windowHeight="15720" firstSheet="9" activeTab="14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ود سهام" sheetId="15" r:id="rId8"/>
    <sheet name="درآمد ناشی از تغییر قیمت اوراق" sheetId="21" r:id="rId9"/>
    <sheet name="درآمد ناشی از فروش" sheetId="1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سود سپرده بانکی" sheetId="18" r:id="rId15"/>
  </sheets>
  <definedNames>
    <definedName name="_xlnm.Print_Area" localSheetId="3">اوراق!$A$1:$AM$10</definedName>
    <definedName name="_xlnm.Print_Area" localSheetId="5">درآمد!$A$1:$K$13</definedName>
    <definedName name="_xlnm.Print_Area" localSheetId="12">'درآمد سپرده بانکی'!$A$1:$K$16</definedName>
    <definedName name="_xlnm.Print_Area" localSheetId="11">'درآمد سرمایه گذاری در اوراق به'!$A$1:$S$10</definedName>
    <definedName name="_xlnm.Print_Area" localSheetId="6">'درآمد سرمایه گذاری در سهام'!$A$1:$X$85</definedName>
    <definedName name="_xlnm.Print_Area" localSheetId="10">'درآمد سرمایه گذاری در صندوق'!$A$1:$W$8</definedName>
    <definedName name="_xlnm.Print_Area" localSheetId="7">'درآمد سود سهام'!$A$1:$T$10</definedName>
    <definedName name="_xlnm.Print_Area" localSheetId="8">'درآمد ناشی از تغییر قیمت اوراق'!$A$1:$S$83</definedName>
    <definedName name="_xlnm.Print_Area" localSheetId="9">'درآمد ناشی از فروش'!$A$1:$S$24</definedName>
    <definedName name="_xlnm.Print_Area" localSheetId="13">'سایر درآمدها'!$A$1:$G$11</definedName>
    <definedName name="_xlnm.Print_Area" localSheetId="4">سپرده!$A$1:$M$17</definedName>
    <definedName name="_xlnm.Print_Area" localSheetId="1">سهام!$A$1:$AC$85</definedName>
    <definedName name="_xlnm.Print_Area" localSheetId="14">'سود سپرده بانکی'!$A$1:$N$16</definedName>
    <definedName name="_xlnm.Print_Area" localSheetId="0">'صورت وضعیت'!$A$1:$C$6</definedName>
    <definedName name="_xlnm.Print_Area" localSheetId="2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Q85" i="9"/>
  <c r="H13" i="8"/>
  <c r="D11" i="14" l="1"/>
  <c r="F11" i="14"/>
  <c r="J16" i="13"/>
  <c r="J9" i="13"/>
  <c r="J10" i="13"/>
  <c r="J11" i="13"/>
  <c r="J12" i="13"/>
  <c r="J13" i="13"/>
  <c r="J14" i="13"/>
  <c r="J15" i="13"/>
  <c r="J8" i="13"/>
  <c r="F16" i="13"/>
  <c r="F8" i="13"/>
  <c r="F9" i="13"/>
  <c r="F10" i="13"/>
  <c r="F11" i="13"/>
  <c r="F12" i="13"/>
  <c r="F13" i="13"/>
  <c r="F14" i="13"/>
  <c r="F15" i="13"/>
  <c r="W85" i="9"/>
  <c r="L85" i="9"/>
  <c r="L17" i="7"/>
  <c r="X85" i="2" l="1"/>
</calcChain>
</file>

<file path=xl/sharedStrings.xml><?xml version="1.0" encoding="utf-8"?>
<sst xmlns="http://schemas.openxmlformats.org/spreadsheetml/2006/main" count="545" uniqueCount="191">
  <si>
    <t>صندوق سرمایه‌گذاری مدیریت ثروت صندوق بازنشستگی کشوری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</si>
  <si>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</si>
  <si>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</si>
  <si>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</si>
  <si>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</si>
  <si>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</si>
  <si>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</si>
  <si>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</si>
  <si>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</si>
  <si>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</si>
  <si>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</si>
  <si>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</si>
  <si>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</si>
  <si>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</si>
  <si>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</si>
  <si>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</si>
  <si>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</si>
  <si>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</si>
  <si>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</si>
  <si>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</si>
  <si>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</si>
  <si>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</si>
  <si>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</si>
  <si>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</si>
  <si>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</si>
  <si>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</si>
  <si>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البرز</t>
  </si>
  <si>
    <t>بیمه ملت</t>
  </si>
  <si>
    <t>بیمه کوثر</t>
  </si>
  <si>
    <t>بین المللی توسعه ص. معادن غدیر</t>
  </si>
  <si>
    <t>بین‌المللی‌توسعه‌ساختمان</t>
  </si>
  <si>
    <t>پارس‌ خزر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</si>
  <si>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</si>
  <si>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</si>
  <si>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</si>
  <si>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</si>
  <si>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</si>
  <si>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پتروشیمی‌شیراز</t>
  </si>
  <si>
    <t>پخش البرز</t>
  </si>
  <si>
    <t>پست بانک ایران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</si>
  <si>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</si>
  <si>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</si>
  <si>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</si>
  <si>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</si>
  <si>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</si>
  <si>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</si>
  <si>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</si>
  <si>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</si>
  <si>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</si>
  <si>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</si>
  <si>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</si>
  <si>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</si>
  <si>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</si>
  <si>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</si>
  <si>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</si>
  <si>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</si>
  <si>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</si>
  <si>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</si>
  <si>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</si>
  <si>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</si>
  <si>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سیمرغ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</si>
  <si>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</si>
  <si>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</si>
  <si>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</si>
  <si>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</si>
  <si>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</si>
  <si>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صنعتی مینو</t>
  </si>
  <si>
    <t>عمران و توسعه شاهد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</si>
  <si>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</si>
  <si>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</si>
  <si>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</si>
  <si>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</si>
  <si>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</si>
  <si>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</si>
  <si>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</si>
  <si>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</si>
  <si>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</si>
  <si>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گروه‌بهمن‌</t>
  </si>
  <si>
    <t>گواهي سپرده کالايي شمش طلا</t>
  </si>
  <si>
    <t>مبین انرژی خلیج فارس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</si>
  <si>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</si>
  <si>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</si>
  <si>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</si>
  <si>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</si>
  <si>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</si>
  <si>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</si>
  <si>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</si>
  <si>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</si>
  <si>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</si>
  <si>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</si>
  <si>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</si>
  <si>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ایمن خودرو شرق</t>
  </si>
  <si>
    <t>پتروشیمی جم</t>
  </si>
  <si>
    <t>اخشان خراسان</t>
  </si>
  <si>
    <t>سیمان‌ خزر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</si>
  <si>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</si>
  <si>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</si>
  <si>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</si>
  <si>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</si>
  <si>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</si>
  <si>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</si>
  <si>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</si>
  <si>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</si>
  <si>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</si>
  <si>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</si>
  <si>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</si>
  <si>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</si>
  <si>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</si>
  <si>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</si>
  <si>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</si>
  <si>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</si>
  <si>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</si>
  <si>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</si>
  <si>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</si>
  <si>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</si>
  <si>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</si>
  <si>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</si>
  <si>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</si>
  <si>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</si>
  <si>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</si>
  <si>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</si>
  <si>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</si>
  <si>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</si>
  <si>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</si>
  <si>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</si>
  <si>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</si>
  <si>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</si>
  <si>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</si>
  <si>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</si>
  <si>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</si>
  <si>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</si>
  <si>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پاسارگاد سرو 239.303.14301757.5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</si>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</sst>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;\(#,##0\)"/>
    <numFmt numFmtId="174" formatCode="%#,##0.00_);\(%#,##0.00\)"/>
  </numFmts>
  <fonts count="9">
    <font>
      <sz val="10"/>
      <color rgb="FF000000"/>
      <name val="Arial"/>
      <charset val="1"/>
    </font>
    <font>
      <b/>
      <sz val="15"/>
      <color rgb="FF000000"/>
      <name val="Microsoft Sans Serif"/>
      <charset val="178"/>
    </font>
    <font>
      <sz val="8"/>
      <color rgb="FF000000"/>
      <name val="Arial"/>
      <charset val="1"/>
    </font>
    <font>
      <b/>
      <sz val="14"/>
      <color rgb="FF1E90FF"/>
      <name val="Microsoft Sans Serif"/>
      <charset val="178"/>
    </font>
    <font>
      <b/>
      <sz val="12"/>
      <color rgb="FF000000"/>
      <name val="Microsoft Sans Serif"/>
      <charset val="178"/>
    </font>
    <font>
      <sz val="12"/>
      <color rgb="FF000000"/>
      <name val="Microsoft Sans Serif"/>
      <charset val="178"/>
    </font>
    <font>
      <sz val="10"/>
      <color rgb="FF000000"/>
      <name val="Arial"/>
      <charset val="1"/>
    </font>
    <font>
      <sz val="10"/>
      <color rgb="FF000000"/>
      <name val="IRANSans"/>
    </font>
    <font>
      <b/>
      <sz val="10"/>
      <color rgb="FF000000"/>
      <name val="Microsoft Sans Serif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68" fontId="8" fillId="0" borderId="0" xfId="0" applyNumberFormat="1" applyFont="1" applyBorder="1" applyAlignment="1">
      <alignment horizontal="center" vertical="center" wrapText="1" readingOrder="2"/>
    </xf>
    <xf numFmtId="168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9" fontId="5" fillId="0" borderId="7" xfId="1" applyFont="1" applyBorder="1" applyAlignment="1">
      <alignment horizontal="center" vertical="center"/>
    </xf>
    <xf numFmtId="10" fontId="5" fillId="0" borderId="8" xfId="1" applyNumberFormat="1" applyFont="1" applyBorder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10" fontId="5" fillId="0" borderId="7" xfId="1" applyNumberFormat="1" applyFont="1" applyBorder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0" fillId="0" borderId="0" xfId="0" applyNumberForma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7" fontId="5" fillId="0" borderId="5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left"/>
    </xf>
    <xf numFmtId="3" fontId="5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0" fillId="0" borderId="0" xfId="0" applyNumberFormat="1" applyFill="1" applyAlignment="1">
      <alignment horizontal="left"/>
    </xf>
    <xf numFmtId="37" fontId="5" fillId="0" borderId="0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4" fontId="5" fillId="0" borderId="9" xfId="1" applyNumberFormat="1" applyFont="1" applyBorder="1" applyAlignment="1">
      <alignment horizontal="center" vertical="center"/>
    </xf>
    <xf numFmtId="174" fontId="5" fillId="0" borderId="0" xfId="1" applyNumberFormat="1" applyFont="1" applyBorder="1" applyAlignment="1">
      <alignment horizontal="center" vertical="center"/>
    </xf>
    <xf numFmtId="174" fontId="5" fillId="0" borderId="8" xfId="1" applyNumberFormat="1" applyFont="1" applyBorder="1" applyAlignment="1">
      <alignment horizontal="center" vertical="center"/>
    </xf>
    <xf numFmtId="174" fontId="5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4467225</xdr:colOff>
      <xdr:row>4</xdr:row>
      <xdr:rowOff>295276</xdr:rowOff>
    </xdr:from>
    <xdr:to>
      <xdr:col>2</xdr:col>
      <xdr:colOff>369004</xdr:colOff>
      <xdr:row>5</xdr:row>
      <xdr:rowOff>1495426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897CAD-5FC4-4331-8AA2-009E9D037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90593996" y="1295401"/>
          <a:ext cx="3778954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5" sqref="C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4" t="s">
        <v>0</v>
      </c>
      <c r="B1" s="14"/>
      <c r="C1" s="14"/>
    </row>
    <row r="2" spans="1:3" ht="21.75" customHeight="1">
      <c r="A2" s="14" t="s">
        <v>1</v>
      </c>
      <c r="B2" s="14"/>
      <c r="C2" s="14"/>
    </row>
    <row r="3" spans="1:3" ht="21.75" customHeight="1">
      <c r="A3" s="14" t="s">
        <v>2</v>
      </c>
      <c r="B3" s="14"/>
      <c r="C3" s="14"/>
    </row>
    <row r="4" spans="1:3" ht="7.35" customHeight="1"/>
    <row r="5" spans="1:3" ht="123.6" customHeight="1">
      <c r="B5" s="15"/>
    </row>
    <row r="6" spans="1:3" ht="123.6" customHeight="1">
      <c r="B6" s="1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0"/>
  <sheetViews>
    <sheetView rightToLeft="1" topLeftCell="A4" workbookViewId="0">
      <selection activeCell="Q24" sqref="Q24:R24"/>
    </sheetView>
  </sheetViews>
  <sheetFormatPr defaultRowHeight="12.75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5.42578125" bestFit="1" customWidth="1"/>
    <col min="10" max="10" width="1.28515625" customWidth="1"/>
    <col min="11" max="11" width="13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.42578125" bestFit="1" customWidth="1"/>
    <col min="16" max="16" width="1.28515625" customWidth="1"/>
    <col min="17" max="17" width="24.42578125" customWidth="1"/>
    <col min="18" max="18" width="1.28515625" customWidth="1"/>
    <col min="19" max="19" width="0.28515625" customWidth="1"/>
  </cols>
  <sheetData>
    <row r="1" spans="1:18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0.25" customHeight="1"/>
    <row r="5" spans="1:18" ht="20.25" customHeight="1">
      <c r="A5" s="16" t="s">
        <v>185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0.25" customHeight="1">
      <c r="A6" s="17" t="s">
        <v>135</v>
      </c>
      <c r="C6" s="17" t="s">
        <v>151</v>
      </c>
      <c r="D6" s="17"/>
      <c r="E6" s="17"/>
      <c r="F6" s="17"/>
      <c r="G6" s="17"/>
      <c r="H6" s="17"/>
      <c r="I6" s="17"/>
      <c r="K6" s="17" t="s">
        <v>152</v>
      </c>
      <c r="L6" s="17"/>
      <c r="M6" s="17"/>
      <c r="N6" s="17"/>
      <c r="O6" s="17"/>
      <c r="P6" s="17"/>
      <c r="Q6" s="17"/>
      <c r="R6" s="17"/>
    </row>
    <row r="7" spans="1:18" ht="20.25" customHeight="1">
      <c r="A7" s="17"/>
      <c r="C7" s="12" t="s">
        <v>13</v>
      </c>
      <c r="D7" s="3"/>
      <c r="E7" s="12" t="s">
        <v>186</v>
      </c>
      <c r="F7" s="3"/>
      <c r="G7" s="12" t="s">
        <v>187</v>
      </c>
      <c r="H7" s="3"/>
      <c r="I7" s="12" t="s">
        <v>188</v>
      </c>
      <c r="K7" s="12" t="s">
        <v>13</v>
      </c>
      <c r="L7" s="3"/>
      <c r="M7" s="12" t="s">
        <v>186</v>
      </c>
      <c r="N7" s="3"/>
      <c r="O7" s="12" t="s">
        <v>187</v>
      </c>
      <c r="P7" s="3"/>
      <c r="Q7" s="24" t="s">
        <v>188</v>
      </c>
      <c r="R7" s="24"/>
    </row>
    <row r="8" spans="1:18" ht="21.75" customHeight="1">
      <c r="A8" s="5" t="s">
        <v>52</v>
      </c>
      <c r="C8" s="50">
        <v>1500000</v>
      </c>
      <c r="D8" s="54"/>
      <c r="E8" s="50">
        <v>10509043183</v>
      </c>
      <c r="F8" s="54"/>
      <c r="G8" s="50">
        <v>10765561400</v>
      </c>
      <c r="H8" s="54"/>
      <c r="I8" s="50">
        <v>-256518217</v>
      </c>
      <c r="J8" s="54"/>
      <c r="K8" s="50">
        <v>1500000</v>
      </c>
      <c r="L8" s="54"/>
      <c r="M8" s="50">
        <v>10509043183</v>
      </c>
      <c r="N8" s="54"/>
      <c r="O8" s="50">
        <v>10765561400</v>
      </c>
      <c r="P8" s="54"/>
      <c r="Q8" s="55">
        <v>-256518217</v>
      </c>
      <c r="R8" s="55"/>
    </row>
    <row r="9" spans="1:18" ht="21.75" customHeight="1">
      <c r="A9" s="6" t="s">
        <v>65</v>
      </c>
      <c r="C9" s="51">
        <v>13403152</v>
      </c>
      <c r="D9" s="54"/>
      <c r="E9" s="51">
        <v>59007546209</v>
      </c>
      <c r="F9" s="54"/>
      <c r="G9" s="51">
        <v>57956803818</v>
      </c>
      <c r="H9" s="54"/>
      <c r="I9" s="51">
        <v>1050742391</v>
      </c>
      <c r="J9" s="54"/>
      <c r="K9" s="51">
        <v>13403152</v>
      </c>
      <c r="L9" s="54"/>
      <c r="M9" s="51">
        <v>59007546209</v>
      </c>
      <c r="N9" s="54"/>
      <c r="O9" s="51">
        <v>57956803818</v>
      </c>
      <c r="P9" s="54"/>
      <c r="Q9" s="56">
        <v>1050742391</v>
      </c>
      <c r="R9" s="56"/>
    </row>
    <row r="10" spans="1:18" ht="21.75" customHeight="1">
      <c r="A10" s="6" t="s">
        <v>93</v>
      </c>
      <c r="C10" s="51">
        <v>245000</v>
      </c>
      <c r="D10" s="54"/>
      <c r="E10" s="51">
        <v>2302860923</v>
      </c>
      <c r="F10" s="54"/>
      <c r="G10" s="51">
        <v>1924996314</v>
      </c>
      <c r="H10" s="54"/>
      <c r="I10" s="51">
        <v>377864609</v>
      </c>
      <c r="J10" s="54"/>
      <c r="K10" s="51">
        <v>245000</v>
      </c>
      <c r="L10" s="54"/>
      <c r="M10" s="51">
        <v>2302860923</v>
      </c>
      <c r="N10" s="54"/>
      <c r="O10" s="51">
        <v>1924996314</v>
      </c>
      <c r="P10" s="54"/>
      <c r="Q10" s="56">
        <v>377864609</v>
      </c>
      <c r="R10" s="56"/>
    </row>
    <row r="11" spans="1:18" ht="21.75" customHeight="1">
      <c r="A11" s="6" t="s">
        <v>57</v>
      </c>
      <c r="C11" s="51">
        <v>10250</v>
      </c>
      <c r="D11" s="54"/>
      <c r="E11" s="51">
        <v>857044922</v>
      </c>
      <c r="F11" s="54"/>
      <c r="G11" s="51">
        <v>803913107</v>
      </c>
      <c r="H11" s="54"/>
      <c r="I11" s="51">
        <v>53131815</v>
      </c>
      <c r="J11" s="54"/>
      <c r="K11" s="51">
        <v>10250</v>
      </c>
      <c r="L11" s="54"/>
      <c r="M11" s="51">
        <v>857044922</v>
      </c>
      <c r="N11" s="54"/>
      <c r="O11" s="51">
        <v>803913107</v>
      </c>
      <c r="P11" s="54"/>
      <c r="Q11" s="56">
        <v>53131815</v>
      </c>
      <c r="R11" s="56"/>
    </row>
    <row r="12" spans="1:18" ht="21.75" customHeight="1">
      <c r="A12" s="6" t="s">
        <v>28</v>
      </c>
      <c r="C12" s="51">
        <v>1000000</v>
      </c>
      <c r="D12" s="54"/>
      <c r="E12" s="51">
        <v>2361362247</v>
      </c>
      <c r="F12" s="54"/>
      <c r="G12" s="51">
        <v>2385720021</v>
      </c>
      <c r="H12" s="54"/>
      <c r="I12" s="51">
        <v>-24357774</v>
      </c>
      <c r="J12" s="54"/>
      <c r="K12" s="51">
        <v>1000000</v>
      </c>
      <c r="L12" s="54"/>
      <c r="M12" s="51">
        <v>2361362247</v>
      </c>
      <c r="N12" s="54"/>
      <c r="O12" s="51">
        <v>2385720021</v>
      </c>
      <c r="P12" s="54"/>
      <c r="Q12" s="56">
        <v>-24357774</v>
      </c>
      <c r="R12" s="56"/>
    </row>
    <row r="13" spans="1:18" ht="21.75" customHeight="1">
      <c r="A13" s="6" t="s">
        <v>30</v>
      </c>
      <c r="C13" s="51">
        <v>12497759</v>
      </c>
      <c r="D13" s="54"/>
      <c r="E13" s="51">
        <v>64622163208</v>
      </c>
      <c r="F13" s="54"/>
      <c r="G13" s="51">
        <v>61371582829</v>
      </c>
      <c r="H13" s="54"/>
      <c r="I13" s="51">
        <v>3250580379</v>
      </c>
      <c r="J13" s="54"/>
      <c r="K13" s="51">
        <v>12497759</v>
      </c>
      <c r="L13" s="54"/>
      <c r="M13" s="51">
        <v>64622163208</v>
      </c>
      <c r="N13" s="54"/>
      <c r="O13" s="51">
        <v>61371582829</v>
      </c>
      <c r="P13" s="54"/>
      <c r="Q13" s="56">
        <v>3250580379</v>
      </c>
      <c r="R13" s="56"/>
    </row>
    <row r="14" spans="1:18" ht="21.75" customHeight="1">
      <c r="A14" s="6" t="s">
        <v>47</v>
      </c>
      <c r="C14" s="51">
        <v>1000000</v>
      </c>
      <c r="D14" s="54"/>
      <c r="E14" s="51">
        <v>5631842418</v>
      </c>
      <c r="F14" s="54"/>
      <c r="G14" s="51">
        <v>5298286493</v>
      </c>
      <c r="H14" s="54"/>
      <c r="I14" s="51">
        <v>333555925</v>
      </c>
      <c r="J14" s="54"/>
      <c r="K14" s="51">
        <v>1000000</v>
      </c>
      <c r="L14" s="54"/>
      <c r="M14" s="51">
        <v>5631842418</v>
      </c>
      <c r="N14" s="54"/>
      <c r="O14" s="51">
        <v>5298286493</v>
      </c>
      <c r="P14" s="54"/>
      <c r="Q14" s="56">
        <v>333555925</v>
      </c>
      <c r="R14" s="56"/>
    </row>
    <row r="15" spans="1:18" ht="21.75" customHeight="1">
      <c r="A15" s="6" t="s">
        <v>74</v>
      </c>
      <c r="C15" s="51">
        <v>11000000</v>
      </c>
      <c r="D15" s="54"/>
      <c r="E15" s="51">
        <v>20057688450</v>
      </c>
      <c r="F15" s="54"/>
      <c r="G15" s="51">
        <v>20655364826</v>
      </c>
      <c r="H15" s="54"/>
      <c r="I15" s="51">
        <v>-597676376</v>
      </c>
      <c r="J15" s="54"/>
      <c r="K15" s="51">
        <v>11000000</v>
      </c>
      <c r="L15" s="54"/>
      <c r="M15" s="51">
        <v>20057688450</v>
      </c>
      <c r="N15" s="54"/>
      <c r="O15" s="51">
        <v>20655364826</v>
      </c>
      <c r="P15" s="54"/>
      <c r="Q15" s="56">
        <v>-597676376</v>
      </c>
      <c r="R15" s="56"/>
    </row>
    <row r="16" spans="1:18" ht="21.75" customHeight="1">
      <c r="A16" s="6" t="s">
        <v>23</v>
      </c>
      <c r="C16" s="51">
        <v>6000000</v>
      </c>
      <c r="D16" s="54"/>
      <c r="E16" s="51">
        <v>17827292843</v>
      </c>
      <c r="F16" s="54"/>
      <c r="G16" s="51">
        <v>18775616348</v>
      </c>
      <c r="H16" s="54"/>
      <c r="I16" s="51">
        <v>-948323505</v>
      </c>
      <c r="J16" s="54"/>
      <c r="K16" s="51">
        <v>6000000</v>
      </c>
      <c r="L16" s="54"/>
      <c r="M16" s="51">
        <v>17827292843</v>
      </c>
      <c r="N16" s="54"/>
      <c r="O16" s="51">
        <v>18775616348</v>
      </c>
      <c r="P16" s="54"/>
      <c r="Q16" s="56">
        <v>-948323505</v>
      </c>
      <c r="R16" s="56"/>
    </row>
    <row r="17" spans="1:20" ht="21.75" customHeight="1">
      <c r="A17" s="6" t="s">
        <v>22</v>
      </c>
      <c r="C17" s="51">
        <v>1</v>
      </c>
      <c r="D17" s="54"/>
      <c r="E17" s="51">
        <v>1</v>
      </c>
      <c r="F17" s="54"/>
      <c r="G17" s="51">
        <v>609</v>
      </c>
      <c r="H17" s="54"/>
      <c r="I17" s="51">
        <v>-608</v>
      </c>
      <c r="J17" s="54"/>
      <c r="K17" s="51">
        <v>1</v>
      </c>
      <c r="L17" s="54"/>
      <c r="M17" s="51">
        <v>1</v>
      </c>
      <c r="N17" s="54"/>
      <c r="O17" s="51">
        <v>609</v>
      </c>
      <c r="P17" s="54"/>
      <c r="Q17" s="56">
        <v>-608</v>
      </c>
      <c r="R17" s="56"/>
    </row>
    <row r="18" spans="1:20" ht="21.75" customHeight="1">
      <c r="A18" s="6" t="s">
        <v>43</v>
      </c>
      <c r="C18" s="51">
        <v>850000</v>
      </c>
      <c r="D18" s="54"/>
      <c r="E18" s="51">
        <v>6071962374</v>
      </c>
      <c r="F18" s="54"/>
      <c r="G18" s="51">
        <v>5973743455</v>
      </c>
      <c r="H18" s="54"/>
      <c r="I18" s="51">
        <v>98218919</v>
      </c>
      <c r="J18" s="54"/>
      <c r="K18" s="51">
        <v>850000</v>
      </c>
      <c r="L18" s="54"/>
      <c r="M18" s="51">
        <v>6071962374</v>
      </c>
      <c r="N18" s="54"/>
      <c r="O18" s="51">
        <v>5973743455</v>
      </c>
      <c r="P18" s="54"/>
      <c r="Q18" s="56">
        <v>98218919</v>
      </c>
      <c r="R18" s="56"/>
    </row>
    <row r="19" spans="1:20" ht="21.75" customHeight="1">
      <c r="A19" s="6" t="s">
        <v>63</v>
      </c>
      <c r="C19" s="51">
        <v>250003</v>
      </c>
      <c r="D19" s="54"/>
      <c r="E19" s="51">
        <v>2328589620</v>
      </c>
      <c r="F19" s="54"/>
      <c r="G19" s="51">
        <v>2500065739</v>
      </c>
      <c r="H19" s="54"/>
      <c r="I19" s="51">
        <v>-171476119</v>
      </c>
      <c r="J19" s="54"/>
      <c r="K19" s="51">
        <v>250003</v>
      </c>
      <c r="L19" s="54"/>
      <c r="M19" s="51">
        <v>2328589620</v>
      </c>
      <c r="N19" s="54"/>
      <c r="O19" s="51">
        <v>2500065739</v>
      </c>
      <c r="P19" s="54"/>
      <c r="Q19" s="56">
        <v>-171476119</v>
      </c>
      <c r="R19" s="56"/>
    </row>
    <row r="20" spans="1:20" ht="21.75" customHeight="1">
      <c r="A20" s="6" t="s">
        <v>77</v>
      </c>
      <c r="C20" s="51">
        <v>1675000</v>
      </c>
      <c r="D20" s="54"/>
      <c r="E20" s="51">
        <v>3587458239</v>
      </c>
      <c r="F20" s="54"/>
      <c r="G20" s="51">
        <v>3479920539</v>
      </c>
      <c r="H20" s="54"/>
      <c r="I20" s="51">
        <v>107537700</v>
      </c>
      <c r="J20" s="54"/>
      <c r="K20" s="51">
        <v>1675000</v>
      </c>
      <c r="L20" s="54"/>
      <c r="M20" s="51">
        <v>3587458239</v>
      </c>
      <c r="N20" s="54"/>
      <c r="O20" s="51">
        <v>3479920539</v>
      </c>
      <c r="P20" s="54"/>
      <c r="Q20" s="56">
        <v>107537700</v>
      </c>
      <c r="R20" s="56"/>
    </row>
    <row r="21" spans="1:20" ht="21.75" customHeight="1">
      <c r="A21" s="6" t="s">
        <v>37</v>
      </c>
      <c r="C21" s="51">
        <v>1750000</v>
      </c>
      <c r="D21" s="54"/>
      <c r="E21" s="51">
        <v>68792993034</v>
      </c>
      <c r="F21" s="54"/>
      <c r="G21" s="51">
        <v>67409015625</v>
      </c>
      <c r="H21" s="54"/>
      <c r="I21" s="51">
        <v>1383977409</v>
      </c>
      <c r="J21" s="54"/>
      <c r="K21" s="51">
        <v>1750000</v>
      </c>
      <c r="L21" s="54"/>
      <c r="M21" s="51">
        <v>68792993034</v>
      </c>
      <c r="N21" s="54"/>
      <c r="O21" s="51">
        <v>67409015625</v>
      </c>
      <c r="P21" s="54"/>
      <c r="Q21" s="56">
        <v>1383977409</v>
      </c>
      <c r="R21" s="56"/>
    </row>
    <row r="22" spans="1:20" ht="21.75" customHeight="1">
      <c r="A22" s="6" t="s">
        <v>48</v>
      </c>
      <c r="C22" s="51">
        <v>800000</v>
      </c>
      <c r="D22" s="54"/>
      <c r="E22" s="51">
        <v>1037788210</v>
      </c>
      <c r="F22" s="54"/>
      <c r="G22" s="51">
        <v>1078345436</v>
      </c>
      <c r="H22" s="54"/>
      <c r="I22" s="51">
        <v>-40557226</v>
      </c>
      <c r="J22" s="54"/>
      <c r="K22" s="51">
        <v>800000</v>
      </c>
      <c r="L22" s="54"/>
      <c r="M22" s="51">
        <v>1037788210</v>
      </c>
      <c r="N22" s="54"/>
      <c r="O22" s="51">
        <v>1078345436</v>
      </c>
      <c r="P22" s="54"/>
      <c r="Q22" s="56">
        <v>-40557226</v>
      </c>
      <c r="R22" s="56"/>
    </row>
    <row r="23" spans="1:20" ht="21.75" customHeight="1">
      <c r="A23" s="7" t="s">
        <v>114</v>
      </c>
      <c r="C23" s="52">
        <v>34300</v>
      </c>
      <c r="D23" s="54"/>
      <c r="E23" s="52">
        <v>82748127388</v>
      </c>
      <c r="F23" s="54"/>
      <c r="G23" s="52">
        <v>82320000000</v>
      </c>
      <c r="H23" s="54"/>
      <c r="I23" s="52">
        <v>428127388</v>
      </c>
      <c r="J23" s="54"/>
      <c r="K23" s="52">
        <v>34300</v>
      </c>
      <c r="L23" s="54"/>
      <c r="M23" s="52">
        <v>82748127388</v>
      </c>
      <c r="N23" s="54"/>
      <c r="O23" s="63">
        <v>82320000000</v>
      </c>
      <c r="P23" s="64"/>
      <c r="Q23" s="65">
        <v>428127388</v>
      </c>
      <c r="R23" s="65"/>
      <c r="S23" s="66"/>
      <c r="T23" s="66"/>
    </row>
    <row r="24" spans="1:20" ht="21.75" customHeight="1">
      <c r="A24" s="9" t="s">
        <v>95</v>
      </c>
      <c r="C24" s="53">
        <v>52015465</v>
      </c>
      <c r="D24" s="54"/>
      <c r="E24" s="53">
        <v>347743763269</v>
      </c>
      <c r="F24" s="54"/>
      <c r="G24" s="53">
        <v>342698936559</v>
      </c>
      <c r="H24" s="54"/>
      <c r="I24" s="53">
        <v>5044826710</v>
      </c>
      <c r="J24" s="54"/>
      <c r="K24" s="53">
        <v>52015465</v>
      </c>
      <c r="L24" s="54"/>
      <c r="M24" s="53">
        <v>347743763269</v>
      </c>
      <c r="N24" s="54"/>
      <c r="O24" s="67">
        <v>342698936559</v>
      </c>
      <c r="P24" s="64"/>
      <c r="Q24" s="68">
        <v>5044826710</v>
      </c>
      <c r="R24" s="68"/>
      <c r="S24" s="66"/>
      <c r="T24" s="66"/>
    </row>
    <row r="25" spans="1:20" ht="13.5" thickTop="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64"/>
      <c r="P25" s="64"/>
      <c r="Q25" s="64"/>
      <c r="R25" s="64"/>
      <c r="S25" s="66"/>
      <c r="T25" s="66"/>
    </row>
    <row r="26" spans="1:20">
      <c r="O26" s="66"/>
      <c r="P26" s="66"/>
      <c r="Q26" s="69"/>
      <c r="R26" s="66"/>
      <c r="S26" s="66"/>
      <c r="T26" s="66"/>
    </row>
    <row r="27" spans="1:20">
      <c r="M27" s="36"/>
      <c r="O27" s="69"/>
      <c r="P27" s="66"/>
      <c r="Q27" s="69"/>
      <c r="R27" s="66"/>
      <c r="S27" s="66"/>
      <c r="T27" s="66"/>
    </row>
    <row r="28" spans="1:20">
      <c r="M28" s="35"/>
      <c r="O28" s="69"/>
      <c r="P28" s="66"/>
      <c r="Q28" s="69"/>
      <c r="R28" s="66"/>
      <c r="S28" s="66"/>
      <c r="T28" s="66"/>
    </row>
    <row r="29" spans="1:20">
      <c r="M29" s="35"/>
      <c r="O29" s="66"/>
      <c r="P29" s="66"/>
      <c r="Q29" s="69"/>
      <c r="R29" s="66"/>
      <c r="S29" s="66"/>
      <c r="T29" s="66"/>
    </row>
    <row r="30" spans="1:20">
      <c r="O30" s="66"/>
      <c r="P30" s="66"/>
      <c r="Q30" s="66"/>
      <c r="R30" s="66"/>
      <c r="S30" s="66"/>
      <c r="T30" s="66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4.45" customHeight="1"/>
    <row r="5" spans="1:22" ht="14.45" customHeight="1">
      <c r="A5" s="1" t="s">
        <v>158</v>
      </c>
      <c r="B5" s="16" t="s">
        <v>159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4.45" customHeight="1">
      <c r="D6" s="17" t="s">
        <v>151</v>
      </c>
      <c r="E6" s="17"/>
      <c r="F6" s="17"/>
      <c r="G6" s="17"/>
      <c r="H6" s="17"/>
      <c r="I6" s="17"/>
      <c r="J6" s="17"/>
      <c r="K6" s="17"/>
      <c r="L6" s="17"/>
      <c r="N6" s="17" t="s">
        <v>152</v>
      </c>
      <c r="O6" s="17"/>
      <c r="P6" s="17"/>
      <c r="Q6" s="17"/>
      <c r="R6" s="17"/>
      <c r="S6" s="17"/>
      <c r="T6" s="17"/>
      <c r="U6" s="17"/>
      <c r="V6" s="17"/>
    </row>
    <row r="7" spans="1:22" ht="14.45" customHeight="1">
      <c r="D7" s="3"/>
      <c r="E7" s="3"/>
      <c r="F7" s="3"/>
      <c r="G7" s="3"/>
      <c r="H7" s="3"/>
      <c r="I7" s="3"/>
      <c r="J7" s="18" t="s">
        <v>95</v>
      </c>
      <c r="K7" s="18"/>
      <c r="L7" s="18"/>
      <c r="N7" s="3"/>
      <c r="O7" s="3"/>
      <c r="P7" s="3"/>
      <c r="Q7" s="3"/>
      <c r="R7" s="3"/>
      <c r="S7" s="3"/>
      <c r="T7" s="18" t="s">
        <v>95</v>
      </c>
      <c r="U7" s="18"/>
      <c r="V7" s="18"/>
    </row>
    <row r="8" spans="1:22" ht="14.45" customHeight="1">
      <c r="A8" s="17" t="s">
        <v>102</v>
      </c>
      <c r="B8" s="17"/>
      <c r="D8" s="2" t="s">
        <v>160</v>
      </c>
      <c r="F8" s="2" t="s">
        <v>155</v>
      </c>
      <c r="H8" s="2" t="s">
        <v>156</v>
      </c>
      <c r="J8" s="4" t="s">
        <v>121</v>
      </c>
      <c r="K8" s="3"/>
      <c r="L8" s="4" t="s">
        <v>137</v>
      </c>
      <c r="N8" s="2" t="s">
        <v>160</v>
      </c>
      <c r="P8" s="2" t="s">
        <v>155</v>
      </c>
      <c r="R8" s="2" t="s">
        <v>156</v>
      </c>
      <c r="T8" s="4" t="s">
        <v>121</v>
      </c>
      <c r="U8" s="3"/>
      <c r="V8" s="4" t="s">
        <v>137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N9" sqref="N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140625" bestFit="1" customWidth="1"/>
    <col min="7" max="7" width="1.28515625" customWidth="1"/>
    <col min="8" max="8" width="14.140625" bestFit="1" customWidth="1"/>
    <col min="9" max="9" width="1.28515625" customWidth="1"/>
    <col min="10" max="10" width="16" bestFit="1" customWidth="1"/>
    <col min="11" max="11" width="1.28515625" customWidth="1"/>
    <col min="12" max="12" width="16.140625" bestFit="1" customWidth="1"/>
    <col min="13" max="13" width="1.28515625" customWidth="1"/>
    <col min="14" max="14" width="17.140625" bestFit="1" customWidth="1"/>
    <col min="15" max="15" width="1.28515625" customWidth="1"/>
    <col min="16" max="16" width="14.140625" bestFit="1" customWidth="1"/>
    <col min="17" max="17" width="1.28515625" customWidth="1"/>
    <col min="18" max="18" width="16" bestFit="1" customWidth="1"/>
    <col min="19" max="19" width="0.28515625" customWidth="1"/>
  </cols>
  <sheetData>
    <row r="1" spans="1:18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1" customHeight="1"/>
    <row r="5" spans="1:18" ht="21" customHeight="1">
      <c r="A5" s="1" t="s">
        <v>161</v>
      </c>
      <c r="B5" s="16" t="s">
        <v>162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1" customHeight="1">
      <c r="D6" s="17" t="s">
        <v>151</v>
      </c>
      <c r="E6" s="17"/>
      <c r="F6" s="17"/>
      <c r="G6" s="17"/>
      <c r="H6" s="17"/>
      <c r="I6" s="17"/>
      <c r="J6" s="17"/>
      <c r="L6" s="17" t="s">
        <v>152</v>
      </c>
      <c r="M6" s="17"/>
      <c r="N6" s="17"/>
      <c r="O6" s="17"/>
      <c r="P6" s="17"/>
      <c r="Q6" s="17"/>
      <c r="R6" s="17"/>
    </row>
    <row r="7" spans="1:18" ht="21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customHeight="1">
      <c r="A8" s="17" t="s">
        <v>163</v>
      </c>
      <c r="B8" s="17"/>
      <c r="D8" s="2" t="s">
        <v>164</v>
      </c>
      <c r="F8" s="2" t="s">
        <v>155</v>
      </c>
      <c r="H8" s="2" t="s">
        <v>156</v>
      </c>
      <c r="J8" s="2" t="s">
        <v>95</v>
      </c>
      <c r="L8" s="2" t="s">
        <v>164</v>
      </c>
      <c r="N8" s="2" t="s">
        <v>155</v>
      </c>
      <c r="P8" s="2" t="s">
        <v>156</v>
      </c>
      <c r="R8" s="2" t="s">
        <v>95</v>
      </c>
    </row>
    <row r="9" spans="1:18" ht="21.75" customHeight="1">
      <c r="A9" s="23" t="s">
        <v>114</v>
      </c>
      <c r="B9" s="23"/>
      <c r="D9" s="11">
        <v>0</v>
      </c>
      <c r="F9" s="11">
        <v>1512182833</v>
      </c>
      <c r="H9" s="11">
        <v>428127388</v>
      </c>
      <c r="J9" s="11">
        <v>1940310221</v>
      </c>
      <c r="L9" s="11">
        <v>0</v>
      </c>
      <c r="N9" s="11">
        <v>1512182833</v>
      </c>
      <c r="P9" s="11">
        <v>428127388</v>
      </c>
      <c r="R9" s="11">
        <v>1940310221</v>
      </c>
    </row>
    <row r="10" spans="1:18" ht="21.75" customHeight="1">
      <c r="A10" s="22" t="s">
        <v>95</v>
      </c>
      <c r="B10" s="22"/>
      <c r="D10" s="10">
        <v>0</v>
      </c>
      <c r="F10" s="10">
        <v>1512182833</v>
      </c>
      <c r="H10" s="10">
        <v>428127388</v>
      </c>
      <c r="J10" s="10">
        <v>1940310221</v>
      </c>
      <c r="L10" s="10">
        <v>0</v>
      </c>
      <c r="N10" s="10">
        <v>1512182833</v>
      </c>
      <c r="P10" s="10">
        <v>428127388</v>
      </c>
      <c r="R10" s="10">
        <v>1940310221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H16" sqref="H16"/>
    </sheetView>
  </sheetViews>
  <sheetFormatPr defaultRowHeight="12.75"/>
  <cols>
    <col min="1" max="1" width="5.140625" customWidth="1"/>
    <col min="2" max="2" width="72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4.45" customHeight="1"/>
    <row r="5" spans="1:10" ht="14.45" customHeight="1">
      <c r="A5" s="1" t="s">
        <v>165</v>
      </c>
      <c r="B5" s="16" t="s">
        <v>166</v>
      </c>
      <c r="C5" s="16"/>
      <c r="D5" s="16"/>
      <c r="E5" s="16"/>
      <c r="F5" s="16"/>
      <c r="G5" s="16"/>
      <c r="H5" s="16"/>
      <c r="I5" s="16"/>
      <c r="J5" s="16"/>
    </row>
    <row r="6" spans="1:10" ht="14.45" customHeight="1">
      <c r="D6" s="17" t="s">
        <v>151</v>
      </c>
      <c r="E6" s="17"/>
      <c r="F6" s="17"/>
      <c r="H6" s="17" t="s">
        <v>152</v>
      </c>
      <c r="I6" s="17"/>
      <c r="J6" s="17"/>
    </row>
    <row r="7" spans="1:10" ht="36.4" customHeight="1">
      <c r="A7" s="17" t="s">
        <v>167</v>
      </c>
      <c r="B7" s="17"/>
      <c r="D7" s="12" t="s">
        <v>168</v>
      </c>
      <c r="E7" s="3"/>
      <c r="F7" s="13" t="s">
        <v>169</v>
      </c>
      <c r="H7" s="12" t="s">
        <v>168</v>
      </c>
      <c r="I7" s="3"/>
      <c r="J7" s="12" t="s">
        <v>169</v>
      </c>
    </row>
    <row r="8" spans="1:10" ht="21.75" customHeight="1">
      <c r="A8" s="19" t="s">
        <v>124</v>
      </c>
      <c r="B8" s="19"/>
      <c r="D8" s="27">
        <v>190731</v>
      </c>
      <c r="E8" s="26"/>
      <c r="F8" s="60">
        <f>D8/سپرده!J9</f>
        <v>4.8546221754533524E-5</v>
      </c>
      <c r="G8" s="26"/>
      <c r="H8" s="27">
        <v>190731</v>
      </c>
      <c r="I8" s="26"/>
      <c r="J8" s="60">
        <f>H8/سپرده!J9</f>
        <v>4.8546221754533524E-5</v>
      </c>
    </row>
    <row r="9" spans="1:10" ht="21.75" customHeight="1">
      <c r="A9" s="20" t="s">
        <v>125</v>
      </c>
      <c r="B9" s="20"/>
      <c r="D9" s="30">
        <v>550678</v>
      </c>
      <c r="E9" s="26"/>
      <c r="F9" s="61">
        <f>D9/سپرده!J10</f>
        <v>4.0816350430587451E-3</v>
      </c>
      <c r="G9" s="26"/>
      <c r="H9" s="30">
        <v>550678</v>
      </c>
      <c r="I9" s="26"/>
      <c r="J9" s="61">
        <f>H9/سپرده!J10</f>
        <v>4.0816350430587451E-3</v>
      </c>
    </row>
    <row r="10" spans="1:10" ht="21.75" customHeight="1">
      <c r="A10" s="20" t="s">
        <v>126</v>
      </c>
      <c r="B10" s="20"/>
      <c r="D10" s="30">
        <v>69943</v>
      </c>
      <c r="E10" s="26"/>
      <c r="F10" s="61">
        <f>D10/سپرده!J11</f>
        <v>4.1995236981314426E-3</v>
      </c>
      <c r="G10" s="26"/>
      <c r="H10" s="30">
        <v>69943</v>
      </c>
      <c r="I10" s="26"/>
      <c r="J10" s="61">
        <f>H10/سپرده!J11</f>
        <v>4.1995236981314426E-3</v>
      </c>
    </row>
    <row r="11" spans="1:10" ht="21.75" customHeight="1">
      <c r="A11" s="20" t="s">
        <v>127</v>
      </c>
      <c r="B11" s="20"/>
      <c r="D11" s="30">
        <v>2561557</v>
      </c>
      <c r="E11" s="26"/>
      <c r="F11" s="61">
        <f>D11/سپرده!J12</f>
        <v>4.0761547394336326E-3</v>
      </c>
      <c r="G11" s="26"/>
      <c r="H11" s="30">
        <v>2561557</v>
      </c>
      <c r="I11" s="26"/>
      <c r="J11" s="61">
        <f>H11/سپرده!J12</f>
        <v>4.0761547394336326E-3</v>
      </c>
    </row>
    <row r="12" spans="1:10" ht="21.75" customHeight="1">
      <c r="A12" s="20" t="s">
        <v>128</v>
      </c>
      <c r="B12" s="20"/>
      <c r="D12" s="30">
        <v>9126</v>
      </c>
      <c r="E12" s="26"/>
      <c r="F12" s="61">
        <f>D12/سپرده!J13</f>
        <v>5.2143193853315559E-7</v>
      </c>
      <c r="G12" s="26"/>
      <c r="H12" s="30">
        <v>9126</v>
      </c>
      <c r="I12" s="26"/>
      <c r="J12" s="61">
        <f>H12/سپرده!J13</f>
        <v>5.2143193853315559E-7</v>
      </c>
    </row>
    <row r="13" spans="1:10" ht="21.75" customHeight="1">
      <c r="A13" s="20" t="s">
        <v>129</v>
      </c>
      <c r="B13" s="20"/>
      <c r="D13" s="30">
        <v>171918</v>
      </c>
      <c r="E13" s="26"/>
      <c r="F13" s="61">
        <f>D13/سپرده!J14</f>
        <v>4.081614725702779E-3</v>
      </c>
      <c r="G13" s="26"/>
      <c r="H13" s="30">
        <v>171918</v>
      </c>
      <c r="I13" s="26"/>
      <c r="J13" s="61">
        <f>H13/سپرده!J14</f>
        <v>4.081614725702779E-3</v>
      </c>
    </row>
    <row r="14" spans="1:10" ht="21.75" customHeight="1">
      <c r="A14" s="20" t="s">
        <v>130</v>
      </c>
      <c r="B14" s="20"/>
      <c r="D14" s="30">
        <v>24287</v>
      </c>
      <c r="E14" s="26"/>
      <c r="F14" s="61">
        <f>D14/سپرده!J15</f>
        <v>4.0759485470863773E-3</v>
      </c>
      <c r="G14" s="26"/>
      <c r="H14" s="30">
        <v>24287</v>
      </c>
      <c r="I14" s="26"/>
      <c r="J14" s="61">
        <f>H14/سپرده!J15</f>
        <v>4.0759485470863773E-3</v>
      </c>
    </row>
    <row r="15" spans="1:10" ht="21.75" customHeight="1">
      <c r="A15" s="21" t="s">
        <v>131</v>
      </c>
      <c r="B15" s="21"/>
      <c r="D15" s="32">
        <v>1208219173</v>
      </c>
      <c r="E15" s="26"/>
      <c r="F15" s="61">
        <f>D15/سپرده!J16</f>
        <v>3.0205479324999999E-2</v>
      </c>
      <c r="G15" s="26"/>
      <c r="H15" s="32">
        <v>1208219173</v>
      </c>
      <c r="I15" s="26"/>
      <c r="J15" s="61">
        <f>H15/سپرده!J16</f>
        <v>3.0205479324999999E-2</v>
      </c>
    </row>
    <row r="16" spans="1:10" ht="21.75" customHeight="1">
      <c r="A16" s="22" t="s">
        <v>95</v>
      </c>
      <c r="B16" s="22"/>
      <c r="D16" s="33">
        <v>1211797413</v>
      </c>
      <c r="E16" s="26"/>
      <c r="F16" s="62">
        <f>SUM(F8:F15)</f>
        <v>5.0769423732106043E-2</v>
      </c>
      <c r="G16" s="26"/>
      <c r="H16" s="72">
        <v>1211797413</v>
      </c>
      <c r="I16" s="26"/>
      <c r="J16" s="62">
        <f>SUM(J8:J15)</f>
        <v>5.0769423732106043E-2</v>
      </c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B24" sqref="B2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4" t="s">
        <v>0</v>
      </c>
      <c r="B1" s="14"/>
      <c r="C1" s="14"/>
      <c r="D1" s="14"/>
      <c r="E1" s="14"/>
      <c r="F1" s="14"/>
    </row>
    <row r="2" spans="1:6" ht="21.75" customHeight="1">
      <c r="A2" s="14" t="s">
        <v>132</v>
      </c>
      <c r="B2" s="14"/>
      <c r="C2" s="14"/>
      <c r="D2" s="14"/>
      <c r="E2" s="14"/>
      <c r="F2" s="14"/>
    </row>
    <row r="3" spans="1:6" ht="21.75" customHeight="1">
      <c r="A3" s="14" t="s">
        <v>2</v>
      </c>
      <c r="B3" s="14"/>
      <c r="C3" s="14"/>
      <c r="D3" s="14"/>
      <c r="E3" s="14"/>
      <c r="F3" s="14"/>
    </row>
    <row r="4" spans="1:6" ht="14.45" customHeight="1"/>
    <row r="5" spans="1:6" ht="29.1" customHeight="1">
      <c r="A5" s="1" t="s">
        <v>170</v>
      </c>
      <c r="B5" s="16" t="s">
        <v>147</v>
      </c>
      <c r="C5" s="16"/>
      <c r="D5" s="16"/>
      <c r="E5" s="16"/>
      <c r="F5" s="16"/>
    </row>
    <row r="6" spans="1:6" ht="14.45" customHeight="1">
      <c r="D6" s="2" t="s">
        <v>151</v>
      </c>
      <c r="F6" s="2" t="s">
        <v>9</v>
      </c>
    </row>
    <row r="7" spans="1:6" ht="14.45" customHeight="1">
      <c r="A7" s="17" t="s">
        <v>147</v>
      </c>
      <c r="B7" s="17"/>
      <c r="D7" s="4" t="s">
        <v>121</v>
      </c>
      <c r="F7" s="4" t="s">
        <v>121</v>
      </c>
    </row>
    <row r="8" spans="1:6" ht="21.75" customHeight="1">
      <c r="A8" s="19" t="s">
        <v>147</v>
      </c>
      <c r="B8" s="19"/>
      <c r="D8" s="27">
        <v>1109890820</v>
      </c>
      <c r="E8" s="26"/>
      <c r="F8" s="27">
        <v>1109890820</v>
      </c>
    </row>
    <row r="9" spans="1:6" ht="21.75" customHeight="1">
      <c r="A9" s="20" t="s">
        <v>171</v>
      </c>
      <c r="B9" s="20"/>
      <c r="D9" s="30">
        <v>1705357</v>
      </c>
      <c r="E9" s="26"/>
      <c r="F9" s="30">
        <v>1705357</v>
      </c>
    </row>
    <row r="10" spans="1:6" ht="21.75" customHeight="1">
      <c r="A10" s="21" t="s">
        <v>172</v>
      </c>
      <c r="B10" s="21"/>
      <c r="D10" s="32">
        <v>45706014</v>
      </c>
      <c r="E10" s="26"/>
      <c r="F10" s="32">
        <v>45706014</v>
      </c>
    </row>
    <row r="11" spans="1:6" ht="21.75" customHeight="1">
      <c r="A11" s="22" t="s">
        <v>95</v>
      </c>
      <c r="B11" s="22"/>
      <c r="D11" s="33">
        <f>SUM(D8:D10)</f>
        <v>1157302191</v>
      </c>
      <c r="E11" s="26"/>
      <c r="F11" s="33">
        <f>SUM(F8:F10)</f>
        <v>1157302191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tabSelected="1" workbookViewId="0">
      <selection activeCell="A6" sqref="A6:A7"/>
    </sheetView>
  </sheetViews>
  <sheetFormatPr defaultRowHeight="12.75"/>
  <cols>
    <col min="1" max="1" width="70.5703125" customWidth="1"/>
    <col min="2" max="2" width="1.28515625" customWidth="1"/>
    <col min="3" max="3" width="16" bestFit="1" customWidth="1"/>
    <col min="4" max="4" width="1.28515625" customWidth="1"/>
    <col min="5" max="5" width="15.5703125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2.1406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4.45" customHeight="1"/>
    <row r="5" spans="1:13" ht="31.5" customHeight="1">
      <c r="A5" s="16" t="s">
        <v>184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33.75" customHeight="1">
      <c r="A6" s="17" t="s">
        <v>135</v>
      </c>
      <c r="C6" s="17" t="s">
        <v>151</v>
      </c>
      <c r="D6" s="17"/>
      <c r="E6" s="17"/>
      <c r="F6" s="17"/>
      <c r="G6" s="17"/>
      <c r="I6" s="17" t="s">
        <v>152</v>
      </c>
      <c r="J6" s="17"/>
      <c r="K6" s="17"/>
      <c r="L6" s="17"/>
      <c r="M6" s="17"/>
    </row>
    <row r="7" spans="1:13" ht="29.1" customHeight="1">
      <c r="A7" s="17"/>
      <c r="C7" s="12" t="s">
        <v>182</v>
      </c>
      <c r="D7" s="3"/>
      <c r="E7" s="12" t="s">
        <v>178</v>
      </c>
      <c r="F7" s="3"/>
      <c r="G7" s="12" t="s">
        <v>183</v>
      </c>
      <c r="I7" s="12" t="s">
        <v>182</v>
      </c>
      <c r="J7" s="3"/>
      <c r="K7" s="12" t="s">
        <v>178</v>
      </c>
      <c r="L7" s="3"/>
      <c r="M7" s="12" t="s">
        <v>183</v>
      </c>
    </row>
    <row r="8" spans="1:13" ht="21.75" customHeight="1">
      <c r="A8" s="5" t="s">
        <v>124</v>
      </c>
      <c r="C8" s="27">
        <v>190731</v>
      </c>
      <c r="D8" s="26"/>
      <c r="E8" s="27">
        <v>0</v>
      </c>
      <c r="F8" s="26"/>
      <c r="G8" s="27">
        <v>190731</v>
      </c>
      <c r="H8" s="26"/>
      <c r="I8" s="27">
        <v>190731</v>
      </c>
      <c r="J8" s="26"/>
      <c r="K8" s="27">
        <v>0</v>
      </c>
      <c r="L8" s="26"/>
      <c r="M8" s="27">
        <v>190731</v>
      </c>
    </row>
    <row r="9" spans="1:13" ht="21.75" customHeight="1">
      <c r="A9" s="6" t="s">
        <v>125</v>
      </c>
      <c r="C9" s="30">
        <v>550678</v>
      </c>
      <c r="D9" s="26"/>
      <c r="E9" s="30">
        <v>0</v>
      </c>
      <c r="F9" s="26"/>
      <c r="G9" s="30">
        <v>550678</v>
      </c>
      <c r="H9" s="26"/>
      <c r="I9" s="30">
        <v>550678</v>
      </c>
      <c r="J9" s="26"/>
      <c r="K9" s="30">
        <v>0</v>
      </c>
      <c r="L9" s="26"/>
      <c r="M9" s="30">
        <v>550678</v>
      </c>
    </row>
    <row r="10" spans="1:13" ht="21.75" customHeight="1">
      <c r="A10" s="6" t="s">
        <v>126</v>
      </c>
      <c r="C10" s="30">
        <v>69943</v>
      </c>
      <c r="D10" s="26"/>
      <c r="E10" s="30">
        <v>0</v>
      </c>
      <c r="F10" s="26"/>
      <c r="G10" s="30">
        <v>69943</v>
      </c>
      <c r="H10" s="26"/>
      <c r="I10" s="30">
        <v>69943</v>
      </c>
      <c r="J10" s="26"/>
      <c r="K10" s="30">
        <v>0</v>
      </c>
      <c r="L10" s="26"/>
      <c r="M10" s="30">
        <v>69943</v>
      </c>
    </row>
    <row r="11" spans="1:13" ht="21.75" customHeight="1">
      <c r="A11" s="6" t="s">
        <v>127</v>
      </c>
      <c r="C11" s="30">
        <v>2561557</v>
      </c>
      <c r="D11" s="26"/>
      <c r="E11" s="30">
        <v>0</v>
      </c>
      <c r="F11" s="26"/>
      <c r="G11" s="30">
        <v>2561557</v>
      </c>
      <c r="H11" s="26"/>
      <c r="I11" s="30">
        <v>2561557</v>
      </c>
      <c r="J11" s="26"/>
      <c r="K11" s="30">
        <v>0</v>
      </c>
      <c r="L11" s="26"/>
      <c r="M11" s="30">
        <v>2561557</v>
      </c>
    </row>
    <row r="12" spans="1:13" ht="21.75" customHeight="1">
      <c r="A12" s="6" t="s">
        <v>128</v>
      </c>
      <c r="C12" s="30">
        <v>9126</v>
      </c>
      <c r="D12" s="26"/>
      <c r="E12" s="30">
        <v>0</v>
      </c>
      <c r="F12" s="26"/>
      <c r="G12" s="30">
        <v>9126</v>
      </c>
      <c r="H12" s="26"/>
      <c r="I12" s="30">
        <v>9126</v>
      </c>
      <c r="J12" s="26"/>
      <c r="K12" s="30">
        <v>0</v>
      </c>
      <c r="L12" s="26"/>
      <c r="M12" s="30">
        <v>9126</v>
      </c>
    </row>
    <row r="13" spans="1:13" ht="21.75" customHeight="1">
      <c r="A13" s="6" t="s">
        <v>129</v>
      </c>
      <c r="C13" s="30">
        <v>171918</v>
      </c>
      <c r="D13" s="26"/>
      <c r="E13" s="30">
        <v>0</v>
      </c>
      <c r="F13" s="26"/>
      <c r="G13" s="30">
        <v>171918</v>
      </c>
      <c r="H13" s="26"/>
      <c r="I13" s="30">
        <v>171918</v>
      </c>
      <c r="J13" s="26"/>
      <c r="K13" s="30">
        <v>0</v>
      </c>
      <c r="L13" s="26"/>
      <c r="M13" s="30">
        <v>171918</v>
      </c>
    </row>
    <row r="14" spans="1:13" ht="21.75" customHeight="1">
      <c r="A14" s="6" t="s">
        <v>130</v>
      </c>
      <c r="C14" s="30">
        <v>24287</v>
      </c>
      <c r="D14" s="26"/>
      <c r="E14" s="30">
        <v>0</v>
      </c>
      <c r="F14" s="26"/>
      <c r="G14" s="30">
        <v>24287</v>
      </c>
      <c r="H14" s="26"/>
      <c r="I14" s="30">
        <v>24287</v>
      </c>
      <c r="J14" s="26"/>
      <c r="K14" s="30">
        <v>0</v>
      </c>
      <c r="L14" s="26"/>
      <c r="M14" s="30">
        <v>24287</v>
      </c>
    </row>
    <row r="15" spans="1:13" ht="21.75" customHeight="1">
      <c r="A15" s="7" t="s">
        <v>131</v>
      </c>
      <c r="C15" s="32">
        <v>1208219173</v>
      </c>
      <c r="D15" s="26"/>
      <c r="E15" s="32">
        <v>456618</v>
      </c>
      <c r="F15" s="26"/>
      <c r="G15" s="32">
        <v>1207762555</v>
      </c>
      <c r="H15" s="26"/>
      <c r="I15" s="32">
        <v>1208219173</v>
      </c>
      <c r="J15" s="26"/>
      <c r="K15" s="32">
        <v>456618</v>
      </c>
      <c r="L15" s="26"/>
      <c r="M15" s="32">
        <v>1207762555</v>
      </c>
    </row>
    <row r="16" spans="1:13" ht="21.75" customHeight="1">
      <c r="A16" s="9" t="s">
        <v>95</v>
      </c>
      <c r="C16" s="33">
        <v>1211797413</v>
      </c>
      <c r="D16" s="26"/>
      <c r="E16" s="33">
        <v>456618</v>
      </c>
      <c r="F16" s="26"/>
      <c r="G16" s="33">
        <v>1211340795</v>
      </c>
      <c r="H16" s="26"/>
      <c r="I16" s="33">
        <v>1211797413</v>
      </c>
      <c r="J16" s="26"/>
      <c r="K16" s="33">
        <v>456618</v>
      </c>
      <c r="L16" s="26"/>
      <c r="M16" s="33">
        <v>1211340795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1"/>
  <sheetViews>
    <sheetView rightToLeft="1" workbookViewId="0">
      <pane ySplit="8" topLeftCell="A75" activePane="bottomLeft" state="frozen"/>
      <selection pane="bottomLeft" activeCell="E75" sqref="E75:AB8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6.7109375" bestFit="1" customWidth="1"/>
    <col min="7" max="7" width="1.28515625" customWidth="1"/>
    <col min="8" max="8" width="21.28515625" bestFit="1" customWidth="1"/>
    <col min="9" max="9" width="1.28515625" customWidth="1"/>
    <col min="10" max="10" width="21.28515625" bestFit="1" customWidth="1"/>
    <col min="11" max="11" width="1.28515625" customWidth="1"/>
    <col min="12" max="12" width="13.5703125" bestFit="1" customWidth="1"/>
    <col min="13" max="13" width="1.28515625" customWidth="1"/>
    <col min="14" max="14" width="18.140625" bestFit="1" customWidth="1"/>
    <col min="15" max="15" width="1.28515625" customWidth="1"/>
    <col min="16" max="16" width="14.28515625" bestFit="1" customWidth="1"/>
    <col min="17" max="17" width="1.28515625" customWidth="1"/>
    <col min="18" max="18" width="19.42578125" bestFit="1" customWidth="1"/>
    <col min="19" max="19" width="1.28515625" customWidth="1"/>
    <col min="20" max="20" width="16.7109375" bestFit="1" customWidth="1"/>
    <col min="21" max="21" width="1.28515625" customWidth="1"/>
    <col min="22" max="22" width="18.28515625" bestFit="1" customWidth="1"/>
    <col min="23" max="23" width="1.28515625" customWidth="1"/>
    <col min="24" max="24" width="21.28515625" bestFit="1" customWidth="1"/>
    <col min="25" max="25" width="1.28515625" customWidth="1"/>
    <col min="26" max="26" width="21.285156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1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22.5" customHeight="1">
      <c r="A4" s="1" t="s">
        <v>3</v>
      </c>
      <c r="B4" s="16" t="s">
        <v>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22.5" customHeight="1">
      <c r="A5" s="16" t="s">
        <v>5</v>
      </c>
      <c r="B5" s="16"/>
      <c r="C5" s="16" t="s">
        <v>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30.75" customHeight="1">
      <c r="F6" s="17" t="s">
        <v>7</v>
      </c>
      <c r="G6" s="17"/>
      <c r="H6" s="17"/>
      <c r="I6" s="17"/>
      <c r="J6" s="17"/>
      <c r="L6" s="17" t="s">
        <v>8</v>
      </c>
      <c r="M6" s="17"/>
      <c r="N6" s="17"/>
      <c r="O6" s="17"/>
      <c r="P6" s="17"/>
      <c r="Q6" s="17"/>
      <c r="R6" s="17"/>
      <c r="T6" s="17" t="s">
        <v>9</v>
      </c>
      <c r="U6" s="17"/>
      <c r="V6" s="17"/>
      <c r="W6" s="17"/>
      <c r="X6" s="17"/>
      <c r="Y6" s="17"/>
      <c r="Z6" s="17"/>
      <c r="AA6" s="17"/>
      <c r="AB6" s="17"/>
    </row>
    <row r="7" spans="1:28" ht="31.5" customHeight="1">
      <c r="F7" s="3"/>
      <c r="G7" s="3"/>
      <c r="H7" s="3"/>
      <c r="I7" s="3"/>
      <c r="J7" s="3"/>
      <c r="L7" s="18" t="s">
        <v>10</v>
      </c>
      <c r="M7" s="18"/>
      <c r="N7" s="18"/>
      <c r="O7" s="3"/>
      <c r="P7" s="18" t="s">
        <v>11</v>
      </c>
      <c r="Q7" s="18"/>
      <c r="R7" s="18"/>
      <c r="T7" s="3"/>
      <c r="U7" s="3"/>
      <c r="V7" s="3"/>
      <c r="W7" s="3"/>
      <c r="X7" s="3"/>
      <c r="Y7" s="3"/>
      <c r="Z7" s="3"/>
      <c r="AA7" s="3"/>
      <c r="AB7" s="3"/>
    </row>
    <row r="8" spans="1:28" ht="30" customHeight="1">
      <c r="A8" s="17" t="s">
        <v>12</v>
      </c>
      <c r="B8" s="17"/>
      <c r="C8" s="17"/>
      <c r="E8" s="17" t="s">
        <v>13</v>
      </c>
      <c r="F8" s="1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19" t="s">
        <v>19</v>
      </c>
      <c r="B9" s="19"/>
      <c r="C9" s="19"/>
      <c r="E9" s="25">
        <v>61522625</v>
      </c>
      <c r="F9" s="25"/>
      <c r="G9" s="26"/>
      <c r="H9" s="27">
        <v>106718423830</v>
      </c>
      <c r="I9" s="26"/>
      <c r="J9" s="27">
        <v>111304948993.875</v>
      </c>
      <c r="K9" s="26"/>
      <c r="L9" s="27">
        <v>0</v>
      </c>
      <c r="M9" s="26"/>
      <c r="N9" s="27">
        <v>0</v>
      </c>
      <c r="O9" s="26"/>
      <c r="P9" s="27">
        <v>0</v>
      </c>
      <c r="Q9" s="26"/>
      <c r="R9" s="27">
        <v>0</v>
      </c>
      <c r="S9" s="26"/>
      <c r="T9" s="27">
        <v>61522625</v>
      </c>
      <c r="U9" s="26"/>
      <c r="V9" s="27">
        <v>1710</v>
      </c>
      <c r="W9" s="26"/>
      <c r="X9" s="27">
        <v>106718423830</v>
      </c>
      <c r="Y9" s="26"/>
      <c r="Z9" s="27">
        <v>104577726801.938</v>
      </c>
      <c r="AA9" s="26"/>
      <c r="AB9" s="28">
        <v>1.39</v>
      </c>
    </row>
    <row r="10" spans="1:28" ht="21.75" customHeight="1">
      <c r="A10" s="20" t="s">
        <v>20</v>
      </c>
      <c r="B10" s="20"/>
      <c r="C10" s="20"/>
      <c r="E10" s="29">
        <v>42000000</v>
      </c>
      <c r="F10" s="29"/>
      <c r="G10" s="26"/>
      <c r="H10" s="30">
        <v>99551976635</v>
      </c>
      <c r="I10" s="26"/>
      <c r="J10" s="30">
        <v>131387564700</v>
      </c>
      <c r="K10" s="26"/>
      <c r="L10" s="30">
        <v>0</v>
      </c>
      <c r="M10" s="26"/>
      <c r="N10" s="30">
        <v>0</v>
      </c>
      <c r="O10" s="26"/>
      <c r="P10" s="30">
        <v>0</v>
      </c>
      <c r="Q10" s="26"/>
      <c r="R10" s="30">
        <v>0</v>
      </c>
      <c r="S10" s="26"/>
      <c r="T10" s="30">
        <v>42000000</v>
      </c>
      <c r="U10" s="26"/>
      <c r="V10" s="30">
        <v>3012</v>
      </c>
      <c r="W10" s="26"/>
      <c r="X10" s="30">
        <v>99551976635</v>
      </c>
      <c r="Y10" s="26"/>
      <c r="Z10" s="30">
        <v>125751301200</v>
      </c>
      <c r="AA10" s="26"/>
      <c r="AB10" s="31">
        <v>1.68</v>
      </c>
    </row>
    <row r="11" spans="1:28" ht="21.75" customHeight="1">
      <c r="A11" s="20" t="s">
        <v>21</v>
      </c>
      <c r="B11" s="20"/>
      <c r="C11" s="20"/>
      <c r="E11" s="29">
        <v>38725000</v>
      </c>
      <c r="F11" s="29"/>
      <c r="G11" s="26"/>
      <c r="H11" s="30">
        <v>74663224827</v>
      </c>
      <c r="I11" s="26"/>
      <c r="J11" s="30">
        <v>74140573117.5</v>
      </c>
      <c r="K11" s="26"/>
      <c r="L11" s="30">
        <v>0</v>
      </c>
      <c r="M11" s="26"/>
      <c r="N11" s="30">
        <v>0</v>
      </c>
      <c r="O11" s="26"/>
      <c r="P11" s="30">
        <v>0</v>
      </c>
      <c r="Q11" s="26"/>
      <c r="R11" s="30">
        <v>0</v>
      </c>
      <c r="S11" s="26"/>
      <c r="T11" s="30">
        <v>38725000</v>
      </c>
      <c r="U11" s="26"/>
      <c r="V11" s="30">
        <v>1868</v>
      </c>
      <c r="W11" s="26"/>
      <c r="X11" s="30">
        <v>74663224827</v>
      </c>
      <c r="Y11" s="26"/>
      <c r="Z11" s="30">
        <v>71907887115</v>
      </c>
      <c r="AA11" s="26"/>
      <c r="AB11" s="31">
        <v>0.96</v>
      </c>
    </row>
    <row r="12" spans="1:28" ht="21.75" customHeight="1">
      <c r="A12" s="20" t="s">
        <v>22</v>
      </c>
      <c r="B12" s="20"/>
      <c r="C12" s="20"/>
      <c r="E12" s="29">
        <v>256962592</v>
      </c>
      <c r="F12" s="29"/>
      <c r="G12" s="26"/>
      <c r="H12" s="30">
        <v>127928772480</v>
      </c>
      <c r="I12" s="26"/>
      <c r="J12" s="30">
        <v>156580836386.069</v>
      </c>
      <c r="K12" s="26"/>
      <c r="L12" s="30">
        <v>0</v>
      </c>
      <c r="M12" s="26"/>
      <c r="N12" s="30">
        <v>0</v>
      </c>
      <c r="O12" s="26"/>
      <c r="P12" s="30">
        <v>-1</v>
      </c>
      <c r="Q12" s="26"/>
      <c r="R12" s="30">
        <v>1</v>
      </c>
      <c r="S12" s="26"/>
      <c r="T12" s="30">
        <v>256962591</v>
      </c>
      <c r="U12" s="26"/>
      <c r="V12" s="30">
        <v>613</v>
      </c>
      <c r="W12" s="26"/>
      <c r="X12" s="30">
        <v>127928771982</v>
      </c>
      <c r="Y12" s="26"/>
      <c r="Z12" s="30">
        <v>156580835776.716</v>
      </c>
      <c r="AA12" s="26"/>
      <c r="AB12" s="31">
        <v>2.09</v>
      </c>
    </row>
    <row r="13" spans="1:28" ht="21.75" customHeight="1">
      <c r="A13" s="20" t="s">
        <v>23</v>
      </c>
      <c r="B13" s="20"/>
      <c r="C13" s="20"/>
      <c r="E13" s="29">
        <v>61370000</v>
      </c>
      <c r="F13" s="29"/>
      <c r="G13" s="26"/>
      <c r="H13" s="30">
        <v>147124011442</v>
      </c>
      <c r="I13" s="26"/>
      <c r="J13" s="30">
        <v>192043263078</v>
      </c>
      <c r="K13" s="26"/>
      <c r="L13" s="30">
        <v>0</v>
      </c>
      <c r="M13" s="26"/>
      <c r="N13" s="30">
        <v>0</v>
      </c>
      <c r="O13" s="26"/>
      <c r="P13" s="30">
        <v>-6000000</v>
      </c>
      <c r="Q13" s="26"/>
      <c r="R13" s="30">
        <v>17827292843</v>
      </c>
      <c r="S13" s="26"/>
      <c r="T13" s="30">
        <v>55370000</v>
      </c>
      <c r="U13" s="26"/>
      <c r="V13" s="30">
        <v>3062</v>
      </c>
      <c r="W13" s="26"/>
      <c r="X13" s="30">
        <v>132740044214</v>
      </c>
      <c r="Y13" s="26"/>
      <c r="Z13" s="30">
        <v>168534159507</v>
      </c>
      <c r="AA13" s="26"/>
      <c r="AB13" s="31">
        <v>2.25</v>
      </c>
    </row>
    <row r="14" spans="1:28" ht="21.75" customHeight="1">
      <c r="A14" s="20" t="s">
        <v>24</v>
      </c>
      <c r="B14" s="20"/>
      <c r="C14" s="20"/>
      <c r="E14" s="29">
        <v>29841289</v>
      </c>
      <c r="F14" s="29"/>
      <c r="G14" s="26"/>
      <c r="H14" s="30">
        <v>74122786216</v>
      </c>
      <c r="I14" s="26"/>
      <c r="J14" s="30">
        <v>73417739992.8638</v>
      </c>
      <c r="K14" s="26"/>
      <c r="L14" s="30">
        <v>0</v>
      </c>
      <c r="M14" s="26"/>
      <c r="N14" s="30">
        <v>0</v>
      </c>
      <c r="O14" s="26"/>
      <c r="P14" s="30">
        <v>0</v>
      </c>
      <c r="Q14" s="26"/>
      <c r="R14" s="30">
        <v>0</v>
      </c>
      <c r="S14" s="26"/>
      <c r="T14" s="30">
        <v>29841289</v>
      </c>
      <c r="U14" s="26"/>
      <c r="V14" s="30">
        <v>2307</v>
      </c>
      <c r="W14" s="26"/>
      <c r="X14" s="30">
        <v>74122786216</v>
      </c>
      <c r="Y14" s="26"/>
      <c r="Z14" s="30">
        <v>68434232793.348198</v>
      </c>
      <c r="AA14" s="26"/>
      <c r="AB14" s="31">
        <v>0.91</v>
      </c>
    </row>
    <row r="15" spans="1:28" ht="21.75" customHeight="1">
      <c r="A15" s="20" t="s">
        <v>25</v>
      </c>
      <c r="B15" s="20"/>
      <c r="C15" s="20"/>
      <c r="E15" s="29">
        <v>11789926</v>
      </c>
      <c r="F15" s="29"/>
      <c r="G15" s="26"/>
      <c r="H15" s="30">
        <v>36299016325</v>
      </c>
      <c r="I15" s="26"/>
      <c r="J15" s="30">
        <v>33799833811.825199</v>
      </c>
      <c r="K15" s="26"/>
      <c r="L15" s="30">
        <v>8005942</v>
      </c>
      <c r="M15" s="26"/>
      <c r="N15" s="30">
        <v>0</v>
      </c>
      <c r="O15" s="26"/>
      <c r="P15" s="30">
        <v>0</v>
      </c>
      <c r="Q15" s="26"/>
      <c r="R15" s="30">
        <v>0</v>
      </c>
      <c r="S15" s="26"/>
      <c r="T15" s="30">
        <v>19795868</v>
      </c>
      <c r="U15" s="26"/>
      <c r="V15" s="30">
        <v>1621</v>
      </c>
      <c r="W15" s="26"/>
      <c r="X15" s="30">
        <v>36299016325</v>
      </c>
      <c r="Y15" s="26"/>
      <c r="Z15" s="30">
        <v>31898171870.933399</v>
      </c>
      <c r="AA15" s="26"/>
      <c r="AB15" s="31">
        <v>0.43</v>
      </c>
    </row>
    <row r="16" spans="1:28" ht="21.75" customHeight="1">
      <c r="A16" s="20" t="s">
        <v>26</v>
      </c>
      <c r="B16" s="20"/>
      <c r="C16" s="20"/>
      <c r="E16" s="29">
        <v>2236918</v>
      </c>
      <c r="F16" s="29"/>
      <c r="G16" s="26"/>
      <c r="H16" s="30">
        <v>3735664779</v>
      </c>
      <c r="I16" s="26"/>
      <c r="J16" s="30">
        <v>4651788642.8867998</v>
      </c>
      <c r="K16" s="26"/>
      <c r="L16" s="30">
        <v>0</v>
      </c>
      <c r="M16" s="26"/>
      <c r="N16" s="30">
        <v>0</v>
      </c>
      <c r="O16" s="26"/>
      <c r="P16" s="30">
        <v>0</v>
      </c>
      <c r="Q16" s="26"/>
      <c r="R16" s="30">
        <v>0</v>
      </c>
      <c r="S16" s="26"/>
      <c r="T16" s="30">
        <v>2236918</v>
      </c>
      <c r="U16" s="26"/>
      <c r="V16" s="30">
        <v>1850</v>
      </c>
      <c r="W16" s="26"/>
      <c r="X16" s="30">
        <v>3735664779</v>
      </c>
      <c r="Y16" s="26"/>
      <c r="Z16" s="30">
        <v>4113675425.1149998</v>
      </c>
      <c r="AA16" s="26"/>
      <c r="AB16" s="31">
        <v>0.05</v>
      </c>
    </row>
    <row r="17" spans="1:28" ht="21.75" customHeight="1">
      <c r="A17" s="20" t="s">
        <v>27</v>
      </c>
      <c r="B17" s="20"/>
      <c r="C17" s="20"/>
      <c r="E17" s="29">
        <v>47686415</v>
      </c>
      <c r="F17" s="29"/>
      <c r="G17" s="26"/>
      <c r="H17" s="30">
        <v>108278386450</v>
      </c>
      <c r="I17" s="26"/>
      <c r="J17" s="30">
        <v>230661444922.42999</v>
      </c>
      <c r="K17" s="26"/>
      <c r="L17" s="30">
        <v>400000</v>
      </c>
      <c r="M17" s="26"/>
      <c r="N17" s="30">
        <v>2066315758</v>
      </c>
      <c r="O17" s="26"/>
      <c r="P17" s="30">
        <v>0</v>
      </c>
      <c r="Q17" s="26"/>
      <c r="R17" s="30">
        <v>0</v>
      </c>
      <c r="S17" s="26"/>
      <c r="T17" s="30">
        <v>48086415</v>
      </c>
      <c r="U17" s="26"/>
      <c r="V17" s="30">
        <v>5400</v>
      </c>
      <c r="W17" s="26"/>
      <c r="X17" s="30">
        <v>110344702208</v>
      </c>
      <c r="Y17" s="26"/>
      <c r="Z17" s="30">
        <v>258121624486.04999</v>
      </c>
      <c r="AA17" s="26"/>
      <c r="AB17" s="31">
        <v>3.44</v>
      </c>
    </row>
    <row r="18" spans="1:28" ht="21.75" customHeight="1">
      <c r="A18" s="20" t="s">
        <v>28</v>
      </c>
      <c r="B18" s="20"/>
      <c r="C18" s="20"/>
      <c r="E18" s="29">
        <v>59000000</v>
      </c>
      <c r="F18" s="29"/>
      <c r="G18" s="26"/>
      <c r="H18" s="30">
        <v>165139346610</v>
      </c>
      <c r="I18" s="26"/>
      <c r="J18" s="30">
        <v>140757480000</v>
      </c>
      <c r="K18" s="26"/>
      <c r="L18" s="30">
        <v>0</v>
      </c>
      <c r="M18" s="26"/>
      <c r="N18" s="30">
        <v>0</v>
      </c>
      <c r="O18" s="26"/>
      <c r="P18" s="30">
        <v>-1000000</v>
      </c>
      <c r="Q18" s="26"/>
      <c r="R18" s="30">
        <v>2361362247</v>
      </c>
      <c r="S18" s="26"/>
      <c r="T18" s="30">
        <v>58000000</v>
      </c>
      <c r="U18" s="26"/>
      <c r="V18" s="30">
        <v>2065</v>
      </c>
      <c r="W18" s="26"/>
      <c r="X18" s="30">
        <v>162340374631</v>
      </c>
      <c r="Y18" s="26"/>
      <c r="Z18" s="30">
        <v>119057368500</v>
      </c>
      <c r="AA18" s="26"/>
      <c r="AB18" s="31">
        <v>1.59</v>
      </c>
    </row>
    <row r="19" spans="1:28" ht="21.75" customHeight="1">
      <c r="A19" s="20" t="s">
        <v>29</v>
      </c>
      <c r="B19" s="20"/>
      <c r="C19" s="20"/>
      <c r="E19" s="29">
        <v>35888322</v>
      </c>
      <c r="F19" s="29"/>
      <c r="G19" s="26"/>
      <c r="H19" s="30">
        <v>195388904415</v>
      </c>
      <c r="I19" s="26"/>
      <c r="J19" s="30">
        <v>156255564800.358</v>
      </c>
      <c r="K19" s="26"/>
      <c r="L19" s="30">
        <v>0</v>
      </c>
      <c r="M19" s="26"/>
      <c r="N19" s="30">
        <v>0</v>
      </c>
      <c r="O19" s="26"/>
      <c r="P19" s="30">
        <v>0</v>
      </c>
      <c r="Q19" s="26"/>
      <c r="R19" s="30">
        <v>0</v>
      </c>
      <c r="S19" s="26"/>
      <c r="T19" s="30">
        <v>35888322</v>
      </c>
      <c r="U19" s="26"/>
      <c r="V19" s="30">
        <v>4033</v>
      </c>
      <c r="W19" s="26"/>
      <c r="X19" s="30">
        <v>195388904415</v>
      </c>
      <c r="Y19" s="26"/>
      <c r="Z19" s="30">
        <v>143876413890.375</v>
      </c>
      <c r="AA19" s="26"/>
      <c r="AB19" s="31">
        <v>1.92</v>
      </c>
    </row>
    <row r="20" spans="1:28" ht="21.75" customHeight="1">
      <c r="A20" s="20" t="s">
        <v>30</v>
      </c>
      <c r="B20" s="20"/>
      <c r="C20" s="20"/>
      <c r="E20" s="29">
        <v>12497759</v>
      </c>
      <c r="F20" s="29"/>
      <c r="G20" s="26"/>
      <c r="H20" s="30">
        <v>26826246667</v>
      </c>
      <c r="I20" s="26"/>
      <c r="J20" s="30">
        <v>61371582829.712997</v>
      </c>
      <c r="K20" s="26"/>
      <c r="L20" s="30">
        <v>0</v>
      </c>
      <c r="M20" s="26"/>
      <c r="N20" s="30">
        <v>0</v>
      </c>
      <c r="O20" s="26"/>
      <c r="P20" s="30">
        <v>-12497759</v>
      </c>
      <c r="Q20" s="26"/>
      <c r="R20" s="30">
        <v>64622163208</v>
      </c>
      <c r="S20" s="26"/>
      <c r="T20" s="30">
        <v>0</v>
      </c>
      <c r="U20" s="26"/>
      <c r="V20" s="30">
        <v>0</v>
      </c>
      <c r="W20" s="26"/>
      <c r="X20" s="30">
        <v>0</v>
      </c>
      <c r="Y20" s="26"/>
      <c r="Z20" s="30">
        <v>0</v>
      </c>
      <c r="AA20" s="26"/>
      <c r="AB20" s="31">
        <v>0</v>
      </c>
    </row>
    <row r="21" spans="1:28" ht="21.75" customHeight="1">
      <c r="A21" s="20" t="s">
        <v>31</v>
      </c>
      <c r="B21" s="20"/>
      <c r="C21" s="20"/>
      <c r="E21" s="29">
        <v>6815335</v>
      </c>
      <c r="F21" s="29"/>
      <c r="G21" s="26"/>
      <c r="H21" s="30">
        <v>52086103659</v>
      </c>
      <c r="I21" s="26"/>
      <c r="J21" s="30">
        <v>54808000592.107498</v>
      </c>
      <c r="K21" s="26"/>
      <c r="L21" s="30">
        <v>0</v>
      </c>
      <c r="M21" s="26"/>
      <c r="N21" s="30">
        <v>0</v>
      </c>
      <c r="O21" s="26"/>
      <c r="P21" s="30">
        <v>0</v>
      </c>
      <c r="Q21" s="26"/>
      <c r="R21" s="30">
        <v>0</v>
      </c>
      <c r="S21" s="26"/>
      <c r="T21" s="30">
        <v>6815335</v>
      </c>
      <c r="U21" s="26"/>
      <c r="V21" s="30">
        <v>6980</v>
      </c>
      <c r="W21" s="26"/>
      <c r="X21" s="30">
        <v>52086103659</v>
      </c>
      <c r="Y21" s="26"/>
      <c r="Z21" s="30">
        <v>47287990622.114998</v>
      </c>
      <c r="AA21" s="26"/>
      <c r="AB21" s="31">
        <v>0.63</v>
      </c>
    </row>
    <row r="22" spans="1:28" ht="21.75" customHeight="1">
      <c r="A22" s="20" t="s">
        <v>32</v>
      </c>
      <c r="B22" s="20"/>
      <c r="C22" s="20"/>
      <c r="E22" s="29">
        <v>28700000</v>
      </c>
      <c r="F22" s="29"/>
      <c r="G22" s="26"/>
      <c r="H22" s="30">
        <v>144833036606</v>
      </c>
      <c r="I22" s="26"/>
      <c r="J22" s="30">
        <v>136312684830</v>
      </c>
      <c r="K22" s="26"/>
      <c r="L22" s="30">
        <v>4100000</v>
      </c>
      <c r="M22" s="26"/>
      <c r="N22" s="30">
        <v>19804572649</v>
      </c>
      <c r="O22" s="26"/>
      <c r="P22" s="30">
        <v>0</v>
      </c>
      <c r="Q22" s="26"/>
      <c r="R22" s="30">
        <v>0</v>
      </c>
      <c r="S22" s="26"/>
      <c r="T22" s="30">
        <v>32800000</v>
      </c>
      <c r="U22" s="26"/>
      <c r="V22" s="30">
        <v>4870</v>
      </c>
      <c r="W22" s="26"/>
      <c r="X22" s="30">
        <v>164637609255</v>
      </c>
      <c r="Y22" s="26"/>
      <c r="Z22" s="30">
        <v>158785570800</v>
      </c>
      <c r="AA22" s="26"/>
      <c r="AB22" s="31">
        <v>2.12</v>
      </c>
    </row>
    <row r="23" spans="1:28" ht="21.75" customHeight="1">
      <c r="A23" s="20" t="s">
        <v>33</v>
      </c>
      <c r="B23" s="20"/>
      <c r="C23" s="20"/>
      <c r="E23" s="29">
        <v>18900000</v>
      </c>
      <c r="F23" s="29"/>
      <c r="G23" s="26"/>
      <c r="H23" s="30">
        <v>157122190595</v>
      </c>
      <c r="I23" s="26"/>
      <c r="J23" s="30">
        <v>186184570950</v>
      </c>
      <c r="K23" s="26"/>
      <c r="L23" s="30">
        <v>0</v>
      </c>
      <c r="M23" s="26"/>
      <c r="N23" s="30">
        <v>0</v>
      </c>
      <c r="O23" s="26"/>
      <c r="P23" s="30">
        <v>0</v>
      </c>
      <c r="Q23" s="26"/>
      <c r="R23" s="30">
        <v>0</v>
      </c>
      <c r="S23" s="26"/>
      <c r="T23" s="30">
        <v>18900000</v>
      </c>
      <c r="U23" s="26"/>
      <c r="V23" s="30">
        <v>9700</v>
      </c>
      <c r="W23" s="26"/>
      <c r="X23" s="30">
        <v>157122190595</v>
      </c>
      <c r="Y23" s="26"/>
      <c r="Z23" s="30">
        <v>182239186500</v>
      </c>
      <c r="AA23" s="26"/>
      <c r="AB23" s="31">
        <v>2.4300000000000002</v>
      </c>
    </row>
    <row r="24" spans="1:28" ht="21.75" customHeight="1">
      <c r="A24" s="20" t="s">
        <v>34</v>
      </c>
      <c r="B24" s="20"/>
      <c r="C24" s="20"/>
      <c r="E24" s="29">
        <v>3650000</v>
      </c>
      <c r="F24" s="29"/>
      <c r="G24" s="26"/>
      <c r="H24" s="30">
        <v>88442857460</v>
      </c>
      <c r="I24" s="26"/>
      <c r="J24" s="30">
        <v>79822215000</v>
      </c>
      <c r="K24" s="26"/>
      <c r="L24" s="30">
        <v>0</v>
      </c>
      <c r="M24" s="26"/>
      <c r="N24" s="30">
        <v>0</v>
      </c>
      <c r="O24" s="26"/>
      <c r="P24" s="30">
        <v>0</v>
      </c>
      <c r="Q24" s="26"/>
      <c r="R24" s="30">
        <v>0</v>
      </c>
      <c r="S24" s="26"/>
      <c r="T24" s="30">
        <v>3650000</v>
      </c>
      <c r="U24" s="26"/>
      <c r="V24" s="30">
        <v>19250</v>
      </c>
      <c r="W24" s="26"/>
      <c r="X24" s="30">
        <v>88442857460</v>
      </c>
      <c r="Y24" s="26"/>
      <c r="Z24" s="30">
        <v>69844438125</v>
      </c>
      <c r="AA24" s="26"/>
      <c r="AB24" s="31">
        <v>0.93</v>
      </c>
    </row>
    <row r="25" spans="1:28" ht="21.75" customHeight="1">
      <c r="A25" s="20" t="s">
        <v>35</v>
      </c>
      <c r="B25" s="20"/>
      <c r="C25" s="20"/>
      <c r="E25" s="29">
        <v>4100000</v>
      </c>
      <c r="F25" s="29"/>
      <c r="G25" s="26"/>
      <c r="H25" s="30">
        <v>68190446531</v>
      </c>
      <c r="I25" s="26"/>
      <c r="J25" s="30">
        <v>92516233500</v>
      </c>
      <c r="K25" s="26"/>
      <c r="L25" s="30">
        <v>0</v>
      </c>
      <c r="M25" s="26"/>
      <c r="N25" s="30">
        <v>0</v>
      </c>
      <c r="O25" s="26"/>
      <c r="P25" s="30">
        <v>0</v>
      </c>
      <c r="Q25" s="26"/>
      <c r="R25" s="30">
        <v>0</v>
      </c>
      <c r="S25" s="26"/>
      <c r="T25" s="30">
        <v>4100000</v>
      </c>
      <c r="U25" s="26"/>
      <c r="V25" s="30">
        <v>19850</v>
      </c>
      <c r="W25" s="26"/>
      <c r="X25" s="30">
        <v>68190446531</v>
      </c>
      <c r="Y25" s="26"/>
      <c r="Z25" s="30">
        <v>80900759250</v>
      </c>
      <c r="AA25" s="26"/>
      <c r="AB25" s="31">
        <v>1.08</v>
      </c>
    </row>
    <row r="26" spans="1:28" ht="21.75" customHeight="1">
      <c r="A26" s="20" t="s">
        <v>36</v>
      </c>
      <c r="B26" s="20"/>
      <c r="C26" s="20"/>
      <c r="E26" s="29">
        <v>439846</v>
      </c>
      <c r="F26" s="29"/>
      <c r="G26" s="26"/>
      <c r="H26" s="30">
        <v>75662345458</v>
      </c>
      <c r="I26" s="26"/>
      <c r="J26" s="30">
        <v>91380843506.699997</v>
      </c>
      <c r="K26" s="26"/>
      <c r="L26" s="30">
        <v>0</v>
      </c>
      <c r="M26" s="26"/>
      <c r="N26" s="30">
        <v>0</v>
      </c>
      <c r="O26" s="26"/>
      <c r="P26" s="30">
        <v>0</v>
      </c>
      <c r="Q26" s="26"/>
      <c r="R26" s="30">
        <v>0</v>
      </c>
      <c r="S26" s="26"/>
      <c r="T26" s="30">
        <v>439846</v>
      </c>
      <c r="U26" s="26"/>
      <c r="V26" s="30">
        <v>244250</v>
      </c>
      <c r="W26" s="26"/>
      <c r="X26" s="30">
        <v>75662345458</v>
      </c>
      <c r="Y26" s="26"/>
      <c r="Z26" s="30">
        <v>106793162806.27499</v>
      </c>
      <c r="AA26" s="26"/>
      <c r="AB26" s="31">
        <v>1.42</v>
      </c>
    </row>
    <row r="27" spans="1:28" ht="21.75" customHeight="1">
      <c r="A27" s="20" t="s">
        <v>37</v>
      </c>
      <c r="B27" s="20"/>
      <c r="C27" s="20"/>
      <c r="E27" s="29">
        <v>1750000</v>
      </c>
      <c r="F27" s="29"/>
      <c r="G27" s="26"/>
      <c r="H27" s="30">
        <v>59273669596</v>
      </c>
      <c r="I27" s="26"/>
      <c r="J27" s="30">
        <v>67409015625</v>
      </c>
      <c r="K27" s="26"/>
      <c r="L27" s="30">
        <v>0</v>
      </c>
      <c r="M27" s="26"/>
      <c r="N27" s="30">
        <v>0</v>
      </c>
      <c r="O27" s="26"/>
      <c r="P27" s="30">
        <v>-1750000</v>
      </c>
      <c r="Q27" s="26"/>
      <c r="R27" s="30">
        <v>68792993034</v>
      </c>
      <c r="S27" s="26"/>
      <c r="T27" s="30">
        <v>0</v>
      </c>
      <c r="U27" s="26"/>
      <c r="V27" s="30">
        <v>0</v>
      </c>
      <c r="W27" s="26"/>
      <c r="X27" s="30">
        <v>0</v>
      </c>
      <c r="Y27" s="26"/>
      <c r="Z27" s="30">
        <v>0</v>
      </c>
      <c r="AA27" s="26"/>
      <c r="AB27" s="31">
        <v>0</v>
      </c>
    </row>
    <row r="28" spans="1:28" ht="21.75" customHeight="1">
      <c r="A28" s="20" t="s">
        <v>38</v>
      </c>
      <c r="B28" s="20"/>
      <c r="C28" s="20"/>
      <c r="E28" s="29">
        <v>6400000</v>
      </c>
      <c r="F28" s="29"/>
      <c r="G28" s="26"/>
      <c r="H28" s="30">
        <v>43747535199</v>
      </c>
      <c r="I28" s="26"/>
      <c r="J28" s="30">
        <v>41670576000</v>
      </c>
      <c r="K28" s="26"/>
      <c r="L28" s="30">
        <v>0</v>
      </c>
      <c r="M28" s="26"/>
      <c r="N28" s="30">
        <v>0</v>
      </c>
      <c r="O28" s="26"/>
      <c r="P28" s="30">
        <v>0</v>
      </c>
      <c r="Q28" s="26"/>
      <c r="R28" s="30">
        <v>0</v>
      </c>
      <c r="S28" s="26"/>
      <c r="T28" s="30">
        <v>6400000</v>
      </c>
      <c r="U28" s="26"/>
      <c r="V28" s="30">
        <v>5890</v>
      </c>
      <c r="W28" s="26"/>
      <c r="X28" s="30">
        <v>43747535199</v>
      </c>
      <c r="Y28" s="26"/>
      <c r="Z28" s="30">
        <v>37471708800</v>
      </c>
      <c r="AA28" s="26"/>
      <c r="AB28" s="31">
        <v>0.5</v>
      </c>
    </row>
    <row r="29" spans="1:28" ht="21.75" customHeight="1">
      <c r="A29" s="20" t="s">
        <v>39</v>
      </c>
      <c r="B29" s="20"/>
      <c r="C29" s="20"/>
      <c r="E29" s="29">
        <v>2500000</v>
      </c>
      <c r="F29" s="29"/>
      <c r="G29" s="26"/>
      <c r="H29" s="30">
        <v>13835827703</v>
      </c>
      <c r="I29" s="26"/>
      <c r="J29" s="30">
        <v>15233816250</v>
      </c>
      <c r="K29" s="26"/>
      <c r="L29" s="30">
        <v>0</v>
      </c>
      <c r="M29" s="26"/>
      <c r="N29" s="30">
        <v>0</v>
      </c>
      <c r="O29" s="26"/>
      <c r="P29" s="30">
        <v>0</v>
      </c>
      <c r="Q29" s="26"/>
      <c r="R29" s="30">
        <v>0</v>
      </c>
      <c r="S29" s="26"/>
      <c r="T29" s="30">
        <v>2500000</v>
      </c>
      <c r="U29" s="26"/>
      <c r="V29" s="30">
        <v>5560</v>
      </c>
      <c r="W29" s="26"/>
      <c r="X29" s="30">
        <v>13835827703</v>
      </c>
      <c r="Y29" s="26"/>
      <c r="Z29" s="30">
        <v>13817295000</v>
      </c>
      <c r="AA29" s="26"/>
      <c r="AB29" s="31">
        <v>0.18</v>
      </c>
    </row>
    <row r="30" spans="1:28" ht="21.75" customHeight="1">
      <c r="A30" s="20" t="s">
        <v>40</v>
      </c>
      <c r="B30" s="20"/>
      <c r="C30" s="20"/>
      <c r="E30" s="29">
        <v>24913896</v>
      </c>
      <c r="F30" s="29"/>
      <c r="G30" s="26"/>
      <c r="H30" s="30">
        <v>142692668508</v>
      </c>
      <c r="I30" s="26"/>
      <c r="J30" s="30">
        <v>105105453904.987</v>
      </c>
      <c r="K30" s="26"/>
      <c r="L30" s="30">
        <v>0</v>
      </c>
      <c r="M30" s="26"/>
      <c r="N30" s="30">
        <v>0</v>
      </c>
      <c r="O30" s="26"/>
      <c r="P30" s="30">
        <v>0</v>
      </c>
      <c r="Q30" s="26"/>
      <c r="R30" s="30">
        <v>0</v>
      </c>
      <c r="S30" s="26"/>
      <c r="T30" s="30">
        <v>24913896</v>
      </c>
      <c r="U30" s="26"/>
      <c r="V30" s="30">
        <v>4055</v>
      </c>
      <c r="W30" s="26"/>
      <c r="X30" s="30">
        <v>142692668508</v>
      </c>
      <c r="Y30" s="26"/>
      <c r="Z30" s="30">
        <v>100424744482.73399</v>
      </c>
      <c r="AA30" s="26"/>
      <c r="AB30" s="31">
        <v>1.34</v>
      </c>
    </row>
    <row r="31" spans="1:28" ht="21.75" customHeight="1">
      <c r="A31" s="20" t="s">
        <v>41</v>
      </c>
      <c r="B31" s="20"/>
      <c r="C31" s="20"/>
      <c r="E31" s="29">
        <v>38552407</v>
      </c>
      <c r="F31" s="29"/>
      <c r="G31" s="26"/>
      <c r="H31" s="30">
        <v>59098701002</v>
      </c>
      <c r="I31" s="26"/>
      <c r="J31" s="30">
        <v>63424598395.169296</v>
      </c>
      <c r="K31" s="26"/>
      <c r="L31" s="30">
        <v>0</v>
      </c>
      <c r="M31" s="26"/>
      <c r="N31" s="30">
        <v>0</v>
      </c>
      <c r="O31" s="26"/>
      <c r="P31" s="30">
        <v>0</v>
      </c>
      <c r="Q31" s="26"/>
      <c r="R31" s="30">
        <v>0</v>
      </c>
      <c r="S31" s="26"/>
      <c r="T31" s="30">
        <v>38552407</v>
      </c>
      <c r="U31" s="26"/>
      <c r="V31" s="30">
        <v>1450</v>
      </c>
      <c r="W31" s="26"/>
      <c r="X31" s="30">
        <v>59098701002</v>
      </c>
      <c r="Y31" s="26"/>
      <c r="Z31" s="30">
        <v>55568379258.607498</v>
      </c>
      <c r="AA31" s="26"/>
      <c r="AB31" s="31">
        <v>0.74</v>
      </c>
    </row>
    <row r="32" spans="1:28" ht="21.75" customHeight="1">
      <c r="A32" s="20" t="s">
        <v>42</v>
      </c>
      <c r="B32" s="20"/>
      <c r="C32" s="20"/>
      <c r="E32" s="29">
        <v>27800000</v>
      </c>
      <c r="F32" s="29"/>
      <c r="G32" s="26"/>
      <c r="H32" s="30">
        <v>60828242900</v>
      </c>
      <c r="I32" s="26"/>
      <c r="J32" s="30">
        <v>56650909500</v>
      </c>
      <c r="K32" s="26"/>
      <c r="L32" s="30">
        <v>0</v>
      </c>
      <c r="M32" s="26"/>
      <c r="N32" s="30">
        <v>0</v>
      </c>
      <c r="O32" s="26"/>
      <c r="P32" s="30">
        <v>0</v>
      </c>
      <c r="Q32" s="26"/>
      <c r="R32" s="30">
        <v>0</v>
      </c>
      <c r="S32" s="26"/>
      <c r="T32" s="30">
        <v>27800000</v>
      </c>
      <c r="U32" s="26"/>
      <c r="V32" s="30">
        <v>1955</v>
      </c>
      <c r="W32" s="26"/>
      <c r="X32" s="30">
        <v>60828242900</v>
      </c>
      <c r="Y32" s="26"/>
      <c r="Z32" s="30">
        <v>54025623450</v>
      </c>
      <c r="AA32" s="26"/>
      <c r="AB32" s="31">
        <v>0.72</v>
      </c>
    </row>
    <row r="33" spans="1:28" ht="21.75" customHeight="1">
      <c r="A33" s="20" t="s">
        <v>43</v>
      </c>
      <c r="B33" s="20"/>
      <c r="C33" s="20"/>
      <c r="E33" s="29">
        <v>16858333</v>
      </c>
      <c r="F33" s="29"/>
      <c r="G33" s="26"/>
      <c r="H33" s="30">
        <v>79483420797</v>
      </c>
      <c r="I33" s="26"/>
      <c r="J33" s="30">
        <v>118479243244.855</v>
      </c>
      <c r="K33" s="26"/>
      <c r="L33" s="30">
        <v>0</v>
      </c>
      <c r="M33" s="26"/>
      <c r="N33" s="30">
        <v>0</v>
      </c>
      <c r="O33" s="26"/>
      <c r="P33" s="30">
        <v>-850000</v>
      </c>
      <c r="Q33" s="26"/>
      <c r="R33" s="30">
        <v>6071962374</v>
      </c>
      <c r="S33" s="26"/>
      <c r="T33" s="30">
        <v>16008333</v>
      </c>
      <c r="U33" s="26"/>
      <c r="V33" s="30">
        <v>6910</v>
      </c>
      <c r="W33" s="26"/>
      <c r="X33" s="30">
        <v>75475853286</v>
      </c>
      <c r="Y33" s="26"/>
      <c r="Z33" s="30">
        <v>109959406422.87199</v>
      </c>
      <c r="AA33" s="26"/>
      <c r="AB33" s="31">
        <v>1.47</v>
      </c>
    </row>
    <row r="34" spans="1:28" ht="21.75" customHeight="1">
      <c r="A34" s="20" t="s">
        <v>44</v>
      </c>
      <c r="B34" s="20"/>
      <c r="C34" s="20"/>
      <c r="E34" s="29">
        <v>8342416</v>
      </c>
      <c r="F34" s="29"/>
      <c r="G34" s="26"/>
      <c r="H34" s="30">
        <v>64509848610</v>
      </c>
      <c r="I34" s="26"/>
      <c r="J34" s="30">
        <v>122981907005.784</v>
      </c>
      <c r="K34" s="26"/>
      <c r="L34" s="30">
        <v>0</v>
      </c>
      <c r="M34" s="26"/>
      <c r="N34" s="30">
        <v>0</v>
      </c>
      <c r="O34" s="26"/>
      <c r="P34" s="30">
        <v>0</v>
      </c>
      <c r="Q34" s="26"/>
      <c r="R34" s="30">
        <v>0</v>
      </c>
      <c r="S34" s="26"/>
      <c r="T34" s="30">
        <v>8342416</v>
      </c>
      <c r="U34" s="26"/>
      <c r="V34" s="30">
        <v>14140</v>
      </c>
      <c r="W34" s="26"/>
      <c r="X34" s="30">
        <v>64509848610</v>
      </c>
      <c r="Y34" s="26"/>
      <c r="Z34" s="30">
        <v>117259889754.672</v>
      </c>
      <c r="AA34" s="26"/>
      <c r="AB34" s="31">
        <v>1.56</v>
      </c>
    </row>
    <row r="35" spans="1:28" ht="21.75" customHeight="1">
      <c r="A35" s="20" t="s">
        <v>45</v>
      </c>
      <c r="B35" s="20"/>
      <c r="C35" s="20"/>
      <c r="E35" s="29">
        <v>571500</v>
      </c>
      <c r="F35" s="29"/>
      <c r="G35" s="26"/>
      <c r="H35" s="30">
        <v>26312870407</v>
      </c>
      <c r="I35" s="26"/>
      <c r="J35" s="30">
        <v>26956324833.75</v>
      </c>
      <c r="K35" s="26"/>
      <c r="L35" s="30">
        <v>0</v>
      </c>
      <c r="M35" s="26"/>
      <c r="N35" s="30">
        <v>0</v>
      </c>
      <c r="O35" s="26"/>
      <c r="P35" s="30">
        <v>0</v>
      </c>
      <c r="Q35" s="26"/>
      <c r="R35" s="30">
        <v>0</v>
      </c>
      <c r="S35" s="26"/>
      <c r="T35" s="30">
        <v>571500</v>
      </c>
      <c r="U35" s="26"/>
      <c r="V35" s="30">
        <v>52300</v>
      </c>
      <c r="W35" s="26"/>
      <c r="X35" s="30">
        <v>26312870407</v>
      </c>
      <c r="Y35" s="26"/>
      <c r="Z35" s="30">
        <v>29711607772.5</v>
      </c>
      <c r="AA35" s="26"/>
      <c r="AB35" s="31">
        <v>0.4</v>
      </c>
    </row>
    <row r="36" spans="1:28" ht="21.75" customHeight="1">
      <c r="A36" s="20" t="s">
        <v>46</v>
      </c>
      <c r="B36" s="20"/>
      <c r="C36" s="20"/>
      <c r="E36" s="29">
        <v>10000000</v>
      </c>
      <c r="F36" s="29"/>
      <c r="G36" s="26"/>
      <c r="H36" s="30">
        <v>67051756000</v>
      </c>
      <c r="I36" s="26"/>
      <c r="J36" s="30">
        <v>46730290500</v>
      </c>
      <c r="K36" s="26"/>
      <c r="L36" s="30">
        <v>0</v>
      </c>
      <c r="M36" s="26"/>
      <c r="N36" s="30">
        <v>0</v>
      </c>
      <c r="O36" s="26"/>
      <c r="P36" s="30">
        <v>0</v>
      </c>
      <c r="Q36" s="26"/>
      <c r="R36" s="30">
        <v>0</v>
      </c>
      <c r="S36" s="26"/>
      <c r="T36" s="30">
        <v>10000000</v>
      </c>
      <c r="U36" s="26"/>
      <c r="V36" s="30">
        <v>4002</v>
      </c>
      <c r="W36" s="26"/>
      <c r="X36" s="30">
        <v>67051756000</v>
      </c>
      <c r="Y36" s="26"/>
      <c r="Z36" s="30">
        <v>39781881000</v>
      </c>
      <c r="AA36" s="26"/>
      <c r="AB36" s="31">
        <v>0.53</v>
      </c>
    </row>
    <row r="37" spans="1:28" ht="21.75" customHeight="1">
      <c r="A37" s="20" t="s">
        <v>47</v>
      </c>
      <c r="B37" s="20"/>
      <c r="C37" s="20"/>
      <c r="E37" s="29">
        <v>41405571</v>
      </c>
      <c r="F37" s="29"/>
      <c r="G37" s="26"/>
      <c r="H37" s="30">
        <v>145024983639</v>
      </c>
      <c r="I37" s="26"/>
      <c r="J37" s="30">
        <v>219378577854.091</v>
      </c>
      <c r="K37" s="26"/>
      <c r="L37" s="30">
        <v>0</v>
      </c>
      <c r="M37" s="26"/>
      <c r="N37" s="30">
        <v>0</v>
      </c>
      <c r="O37" s="26"/>
      <c r="P37" s="30">
        <v>-1000000</v>
      </c>
      <c r="Q37" s="26"/>
      <c r="R37" s="30">
        <v>5631842418</v>
      </c>
      <c r="S37" s="26"/>
      <c r="T37" s="30">
        <v>40405571</v>
      </c>
      <c r="U37" s="26"/>
      <c r="V37" s="30">
        <v>5120</v>
      </c>
      <c r="W37" s="26"/>
      <c r="X37" s="30">
        <v>141522436031</v>
      </c>
      <c r="Y37" s="26"/>
      <c r="Z37" s="30">
        <v>205645608205.056</v>
      </c>
      <c r="AA37" s="26"/>
      <c r="AB37" s="31">
        <v>2.74</v>
      </c>
    </row>
    <row r="38" spans="1:28" ht="21.75" customHeight="1">
      <c r="A38" s="20" t="s">
        <v>48</v>
      </c>
      <c r="B38" s="20"/>
      <c r="C38" s="20"/>
      <c r="E38" s="29">
        <v>171000000</v>
      </c>
      <c r="F38" s="29"/>
      <c r="G38" s="26"/>
      <c r="H38" s="30">
        <v>213663458656</v>
      </c>
      <c r="I38" s="26"/>
      <c r="J38" s="30">
        <v>230496337800</v>
      </c>
      <c r="K38" s="26"/>
      <c r="L38" s="30">
        <v>0</v>
      </c>
      <c r="M38" s="26"/>
      <c r="N38" s="30">
        <v>0</v>
      </c>
      <c r="O38" s="26"/>
      <c r="P38" s="30">
        <v>-800000</v>
      </c>
      <c r="Q38" s="26"/>
      <c r="R38" s="30">
        <v>1037788210</v>
      </c>
      <c r="S38" s="26"/>
      <c r="T38" s="30">
        <v>170200000</v>
      </c>
      <c r="U38" s="26"/>
      <c r="V38" s="30">
        <v>1298</v>
      </c>
      <c r="W38" s="26"/>
      <c r="X38" s="30">
        <v>212663863528</v>
      </c>
      <c r="Y38" s="26"/>
      <c r="Z38" s="30">
        <v>219605128380</v>
      </c>
      <c r="AA38" s="26"/>
      <c r="AB38" s="31">
        <v>2.93</v>
      </c>
    </row>
    <row r="39" spans="1:28" ht="21.75" customHeight="1">
      <c r="A39" s="20" t="s">
        <v>49</v>
      </c>
      <c r="B39" s="20"/>
      <c r="C39" s="20"/>
      <c r="E39" s="29">
        <v>75840000</v>
      </c>
      <c r="F39" s="29"/>
      <c r="G39" s="26"/>
      <c r="H39" s="30">
        <v>140520212453</v>
      </c>
      <c r="I39" s="26"/>
      <c r="J39" s="30">
        <v>149722061472</v>
      </c>
      <c r="K39" s="26"/>
      <c r="L39" s="30">
        <v>0</v>
      </c>
      <c r="M39" s="26"/>
      <c r="N39" s="30">
        <v>0</v>
      </c>
      <c r="O39" s="26"/>
      <c r="P39" s="30">
        <v>0</v>
      </c>
      <c r="Q39" s="26"/>
      <c r="R39" s="30">
        <v>0</v>
      </c>
      <c r="S39" s="26"/>
      <c r="T39" s="30">
        <v>75840000</v>
      </c>
      <c r="U39" s="26"/>
      <c r="V39" s="30">
        <v>1820</v>
      </c>
      <c r="W39" s="26"/>
      <c r="X39" s="30">
        <v>140520212453</v>
      </c>
      <c r="Y39" s="26"/>
      <c r="Z39" s="30">
        <v>137207528640</v>
      </c>
      <c r="AA39" s="26"/>
      <c r="AB39" s="31">
        <v>1.83</v>
      </c>
    </row>
    <row r="40" spans="1:28" ht="21.75" customHeight="1">
      <c r="A40" s="20" t="s">
        <v>50</v>
      </c>
      <c r="B40" s="20"/>
      <c r="C40" s="20"/>
      <c r="E40" s="29">
        <v>12183006</v>
      </c>
      <c r="F40" s="29"/>
      <c r="G40" s="26"/>
      <c r="H40" s="30">
        <v>81913541144</v>
      </c>
      <c r="I40" s="26"/>
      <c r="J40" s="30">
        <v>60915901084.929001</v>
      </c>
      <c r="K40" s="26"/>
      <c r="L40" s="30">
        <v>0</v>
      </c>
      <c r="M40" s="26"/>
      <c r="N40" s="30">
        <v>0</v>
      </c>
      <c r="O40" s="26"/>
      <c r="P40" s="30">
        <v>0</v>
      </c>
      <c r="Q40" s="26"/>
      <c r="R40" s="30">
        <v>0</v>
      </c>
      <c r="S40" s="26"/>
      <c r="T40" s="30">
        <v>12183006</v>
      </c>
      <c r="U40" s="26"/>
      <c r="V40" s="30">
        <v>4659</v>
      </c>
      <c r="W40" s="26"/>
      <c r="X40" s="30">
        <v>81913541144</v>
      </c>
      <c r="Y40" s="26"/>
      <c r="Z40" s="30">
        <v>56422899235.523697</v>
      </c>
      <c r="AA40" s="26"/>
      <c r="AB40" s="31">
        <v>0.75</v>
      </c>
    </row>
    <row r="41" spans="1:28" ht="21.75" customHeight="1">
      <c r="A41" s="20" t="s">
        <v>51</v>
      </c>
      <c r="B41" s="20"/>
      <c r="C41" s="20"/>
      <c r="E41" s="29">
        <v>19500000</v>
      </c>
      <c r="F41" s="29"/>
      <c r="G41" s="26"/>
      <c r="H41" s="30">
        <v>132762523347</v>
      </c>
      <c r="I41" s="26"/>
      <c r="J41" s="30">
        <v>109519458750</v>
      </c>
      <c r="K41" s="26"/>
      <c r="L41" s="30">
        <v>0</v>
      </c>
      <c r="M41" s="26"/>
      <c r="N41" s="30">
        <v>0</v>
      </c>
      <c r="O41" s="26"/>
      <c r="P41" s="30">
        <v>0</v>
      </c>
      <c r="Q41" s="26"/>
      <c r="R41" s="30">
        <v>0</v>
      </c>
      <c r="S41" s="26"/>
      <c r="T41" s="30">
        <v>19500000</v>
      </c>
      <c r="U41" s="26"/>
      <c r="V41" s="30">
        <v>4550</v>
      </c>
      <c r="W41" s="26"/>
      <c r="X41" s="30">
        <v>132762523347</v>
      </c>
      <c r="Y41" s="26"/>
      <c r="Z41" s="30">
        <v>88197086250</v>
      </c>
      <c r="AA41" s="26"/>
      <c r="AB41" s="31">
        <v>1.18</v>
      </c>
    </row>
    <row r="42" spans="1:28" ht="21.75" customHeight="1">
      <c r="A42" s="20" t="s">
        <v>52</v>
      </c>
      <c r="B42" s="20"/>
      <c r="C42" s="20"/>
      <c r="E42" s="29">
        <v>12000000</v>
      </c>
      <c r="F42" s="29"/>
      <c r="G42" s="26"/>
      <c r="H42" s="30">
        <v>60446392012</v>
      </c>
      <c r="I42" s="26"/>
      <c r="J42" s="30">
        <v>86124492000</v>
      </c>
      <c r="K42" s="26"/>
      <c r="L42" s="30">
        <v>0</v>
      </c>
      <c r="M42" s="26"/>
      <c r="N42" s="30">
        <v>0</v>
      </c>
      <c r="O42" s="26"/>
      <c r="P42" s="30">
        <v>-1500000</v>
      </c>
      <c r="Q42" s="26"/>
      <c r="R42" s="30">
        <v>10509043183</v>
      </c>
      <c r="S42" s="26"/>
      <c r="T42" s="30">
        <v>10500000</v>
      </c>
      <c r="U42" s="26"/>
      <c r="V42" s="30">
        <v>6300</v>
      </c>
      <c r="W42" s="26"/>
      <c r="X42" s="30">
        <v>52890593013</v>
      </c>
      <c r="Y42" s="26"/>
      <c r="Z42" s="30">
        <v>65756407500</v>
      </c>
      <c r="AA42" s="26"/>
      <c r="AB42" s="31">
        <v>0.88</v>
      </c>
    </row>
    <row r="43" spans="1:28" ht="21.75" customHeight="1">
      <c r="A43" s="20" t="s">
        <v>53</v>
      </c>
      <c r="B43" s="20"/>
      <c r="C43" s="20"/>
      <c r="E43" s="29">
        <v>20946637</v>
      </c>
      <c r="F43" s="29"/>
      <c r="G43" s="26"/>
      <c r="H43" s="30">
        <v>72747287562</v>
      </c>
      <c r="I43" s="26"/>
      <c r="J43" s="30">
        <v>91616819843.339996</v>
      </c>
      <c r="K43" s="26"/>
      <c r="L43" s="30">
        <v>0</v>
      </c>
      <c r="M43" s="26"/>
      <c r="N43" s="30">
        <v>0</v>
      </c>
      <c r="O43" s="26"/>
      <c r="P43" s="30">
        <v>0</v>
      </c>
      <c r="Q43" s="26"/>
      <c r="R43" s="30">
        <v>0</v>
      </c>
      <c r="S43" s="26"/>
      <c r="T43" s="30">
        <v>20946637</v>
      </c>
      <c r="U43" s="26"/>
      <c r="V43" s="30">
        <v>3779</v>
      </c>
      <c r="W43" s="26"/>
      <c r="X43" s="30">
        <v>72747287562</v>
      </c>
      <c r="Y43" s="26"/>
      <c r="Z43" s="30">
        <v>78686355042.723099</v>
      </c>
      <c r="AA43" s="26"/>
      <c r="AB43" s="31">
        <v>1.05</v>
      </c>
    </row>
    <row r="44" spans="1:28" ht="21.75" customHeight="1">
      <c r="A44" s="20" t="s">
        <v>54</v>
      </c>
      <c r="B44" s="20"/>
      <c r="C44" s="20"/>
      <c r="E44" s="29">
        <v>9478000</v>
      </c>
      <c r="F44" s="29"/>
      <c r="G44" s="26"/>
      <c r="H44" s="30">
        <v>148963920062</v>
      </c>
      <c r="I44" s="26"/>
      <c r="J44" s="30">
        <v>219711849588</v>
      </c>
      <c r="K44" s="26"/>
      <c r="L44" s="30">
        <v>0</v>
      </c>
      <c r="M44" s="26"/>
      <c r="N44" s="30">
        <v>0</v>
      </c>
      <c r="O44" s="26"/>
      <c r="P44" s="30">
        <v>0</v>
      </c>
      <c r="Q44" s="26"/>
      <c r="R44" s="30">
        <v>0</v>
      </c>
      <c r="S44" s="26"/>
      <c r="T44" s="30">
        <v>9478000</v>
      </c>
      <c r="U44" s="26"/>
      <c r="V44" s="30">
        <v>23230</v>
      </c>
      <c r="W44" s="26"/>
      <c r="X44" s="30">
        <v>148963920062</v>
      </c>
      <c r="Y44" s="26"/>
      <c r="Z44" s="30">
        <v>218863905057</v>
      </c>
      <c r="AA44" s="26"/>
      <c r="AB44" s="31">
        <v>2.92</v>
      </c>
    </row>
    <row r="45" spans="1:28" ht="21.75" customHeight="1">
      <c r="A45" s="20" t="s">
        <v>55</v>
      </c>
      <c r="B45" s="20"/>
      <c r="C45" s="20"/>
      <c r="E45" s="29">
        <v>11200000</v>
      </c>
      <c r="F45" s="29"/>
      <c r="G45" s="26"/>
      <c r="H45" s="30">
        <v>159355287248</v>
      </c>
      <c r="I45" s="26"/>
      <c r="J45" s="30">
        <v>146737684800</v>
      </c>
      <c r="K45" s="26"/>
      <c r="L45" s="30">
        <v>0</v>
      </c>
      <c r="M45" s="26"/>
      <c r="N45" s="30">
        <v>0</v>
      </c>
      <c r="O45" s="26"/>
      <c r="P45" s="30">
        <v>0</v>
      </c>
      <c r="Q45" s="26"/>
      <c r="R45" s="30">
        <v>0</v>
      </c>
      <c r="S45" s="26"/>
      <c r="T45" s="30">
        <v>11200000</v>
      </c>
      <c r="U45" s="26"/>
      <c r="V45" s="30">
        <v>12800</v>
      </c>
      <c r="W45" s="26"/>
      <c r="X45" s="30">
        <v>159355287248</v>
      </c>
      <c r="Y45" s="26"/>
      <c r="Z45" s="30">
        <v>142507008000</v>
      </c>
      <c r="AA45" s="26"/>
      <c r="AB45" s="31">
        <v>1.9</v>
      </c>
    </row>
    <row r="46" spans="1:28" ht="21.75" customHeight="1">
      <c r="A46" s="20" t="s">
        <v>56</v>
      </c>
      <c r="B46" s="20"/>
      <c r="C46" s="20"/>
      <c r="E46" s="29">
        <v>12812975</v>
      </c>
      <c r="F46" s="29"/>
      <c r="G46" s="26"/>
      <c r="H46" s="30">
        <v>60182864483</v>
      </c>
      <c r="I46" s="26"/>
      <c r="J46" s="30">
        <v>134627318532.78799</v>
      </c>
      <c r="K46" s="26"/>
      <c r="L46" s="30">
        <v>0</v>
      </c>
      <c r="M46" s="26"/>
      <c r="N46" s="30">
        <v>0</v>
      </c>
      <c r="O46" s="26"/>
      <c r="P46" s="30">
        <v>0</v>
      </c>
      <c r="Q46" s="26"/>
      <c r="R46" s="30">
        <v>0</v>
      </c>
      <c r="S46" s="26"/>
      <c r="T46" s="30">
        <v>12812975</v>
      </c>
      <c r="U46" s="26"/>
      <c r="V46" s="30">
        <v>10900</v>
      </c>
      <c r="W46" s="26"/>
      <c r="X46" s="30">
        <v>60182864483</v>
      </c>
      <c r="Y46" s="26"/>
      <c r="Z46" s="30">
        <v>138830442006.375</v>
      </c>
      <c r="AA46" s="26"/>
      <c r="AB46" s="31">
        <v>1.85</v>
      </c>
    </row>
    <row r="47" spans="1:28" ht="21.75" customHeight="1">
      <c r="A47" s="20" t="s">
        <v>57</v>
      </c>
      <c r="B47" s="20"/>
      <c r="C47" s="20"/>
      <c r="E47" s="29">
        <v>2289758</v>
      </c>
      <c r="F47" s="29"/>
      <c r="G47" s="26"/>
      <c r="H47" s="30">
        <v>83878796496</v>
      </c>
      <c r="I47" s="26"/>
      <c r="J47" s="30">
        <v>179586967858.10999</v>
      </c>
      <c r="K47" s="26"/>
      <c r="L47" s="30">
        <v>0</v>
      </c>
      <c r="M47" s="26"/>
      <c r="N47" s="30">
        <v>0</v>
      </c>
      <c r="O47" s="26"/>
      <c r="P47" s="30">
        <v>-10250</v>
      </c>
      <c r="Q47" s="26"/>
      <c r="R47" s="30">
        <v>857044922</v>
      </c>
      <c r="S47" s="26"/>
      <c r="T47" s="30">
        <v>2279508</v>
      </c>
      <c r="U47" s="26"/>
      <c r="V47" s="30">
        <v>88250</v>
      </c>
      <c r="W47" s="26"/>
      <c r="X47" s="30">
        <v>83503316795</v>
      </c>
      <c r="Y47" s="26"/>
      <c r="Z47" s="30">
        <v>199969639843.04999</v>
      </c>
      <c r="AA47" s="26"/>
      <c r="AB47" s="31">
        <v>2.67</v>
      </c>
    </row>
    <row r="48" spans="1:28" ht="21.75" customHeight="1">
      <c r="A48" s="20" t="s">
        <v>58</v>
      </c>
      <c r="B48" s="20"/>
      <c r="C48" s="20"/>
      <c r="E48" s="29">
        <v>4819369</v>
      </c>
      <c r="F48" s="29"/>
      <c r="G48" s="26"/>
      <c r="H48" s="30">
        <v>74749432986</v>
      </c>
      <c r="I48" s="26"/>
      <c r="J48" s="30">
        <v>205616575940.99399</v>
      </c>
      <c r="K48" s="26"/>
      <c r="L48" s="30">
        <v>0</v>
      </c>
      <c r="M48" s="26"/>
      <c r="N48" s="30">
        <v>0</v>
      </c>
      <c r="O48" s="26"/>
      <c r="P48" s="30">
        <v>0</v>
      </c>
      <c r="Q48" s="26"/>
      <c r="R48" s="30">
        <v>0</v>
      </c>
      <c r="S48" s="26"/>
      <c r="T48" s="30">
        <v>4819369</v>
      </c>
      <c r="U48" s="26"/>
      <c r="V48" s="30">
        <v>40680</v>
      </c>
      <c r="W48" s="26"/>
      <c r="X48" s="30">
        <v>74749432986</v>
      </c>
      <c r="Y48" s="26"/>
      <c r="Z48" s="30">
        <v>194885421931.026</v>
      </c>
      <c r="AA48" s="26"/>
      <c r="AB48" s="31">
        <v>2.6</v>
      </c>
    </row>
    <row r="49" spans="1:28" ht="21.75" customHeight="1">
      <c r="A49" s="20" t="s">
        <v>59</v>
      </c>
      <c r="B49" s="20"/>
      <c r="C49" s="20"/>
      <c r="E49" s="29">
        <v>920000</v>
      </c>
      <c r="F49" s="29"/>
      <c r="G49" s="26"/>
      <c r="H49" s="30">
        <v>53561408886</v>
      </c>
      <c r="I49" s="26"/>
      <c r="J49" s="30">
        <v>89312609160</v>
      </c>
      <c r="K49" s="26"/>
      <c r="L49" s="30">
        <v>0</v>
      </c>
      <c r="M49" s="26"/>
      <c r="N49" s="30">
        <v>0</v>
      </c>
      <c r="O49" s="26"/>
      <c r="P49" s="30">
        <v>0</v>
      </c>
      <c r="Q49" s="26"/>
      <c r="R49" s="30">
        <v>0</v>
      </c>
      <c r="S49" s="26"/>
      <c r="T49" s="30">
        <v>920000</v>
      </c>
      <c r="U49" s="26"/>
      <c r="V49" s="30">
        <v>100990</v>
      </c>
      <c r="W49" s="26"/>
      <c r="X49" s="30">
        <v>53561408886</v>
      </c>
      <c r="Y49" s="26"/>
      <c r="Z49" s="30">
        <v>92357980740</v>
      </c>
      <c r="AA49" s="26"/>
      <c r="AB49" s="31">
        <v>1.23</v>
      </c>
    </row>
    <row r="50" spans="1:28" ht="21.75" customHeight="1">
      <c r="A50" s="20" t="s">
        <v>60</v>
      </c>
      <c r="B50" s="20"/>
      <c r="C50" s="20"/>
      <c r="E50" s="29">
        <v>58528550</v>
      </c>
      <c r="F50" s="29"/>
      <c r="G50" s="26"/>
      <c r="H50" s="30">
        <v>90888512313</v>
      </c>
      <c r="I50" s="26"/>
      <c r="J50" s="30">
        <v>97510191393.690002</v>
      </c>
      <c r="K50" s="26"/>
      <c r="L50" s="30">
        <v>0</v>
      </c>
      <c r="M50" s="26"/>
      <c r="N50" s="30">
        <v>0</v>
      </c>
      <c r="O50" s="26"/>
      <c r="P50" s="30">
        <v>0</v>
      </c>
      <c r="Q50" s="26"/>
      <c r="R50" s="30">
        <v>0</v>
      </c>
      <c r="S50" s="26"/>
      <c r="T50" s="30">
        <v>58528550</v>
      </c>
      <c r="U50" s="26"/>
      <c r="V50" s="30">
        <v>1715</v>
      </c>
      <c r="W50" s="26"/>
      <c r="X50" s="30">
        <v>90888512313</v>
      </c>
      <c r="Y50" s="26"/>
      <c r="Z50" s="30">
        <v>99779223293.662506</v>
      </c>
      <c r="AA50" s="26"/>
      <c r="AB50" s="31">
        <v>1.33</v>
      </c>
    </row>
    <row r="51" spans="1:28" ht="21.75" customHeight="1">
      <c r="A51" s="20" t="s">
        <v>61</v>
      </c>
      <c r="B51" s="20"/>
      <c r="C51" s="20"/>
      <c r="E51" s="29">
        <v>20808346</v>
      </c>
      <c r="F51" s="29"/>
      <c r="G51" s="26"/>
      <c r="H51" s="30">
        <v>59186580590</v>
      </c>
      <c r="I51" s="26"/>
      <c r="J51" s="30">
        <v>55765509976.144798</v>
      </c>
      <c r="K51" s="26"/>
      <c r="L51" s="30">
        <v>0</v>
      </c>
      <c r="M51" s="26"/>
      <c r="N51" s="30">
        <v>0</v>
      </c>
      <c r="O51" s="26"/>
      <c r="P51" s="30">
        <v>0</v>
      </c>
      <c r="Q51" s="26"/>
      <c r="R51" s="30">
        <v>0</v>
      </c>
      <c r="S51" s="26"/>
      <c r="T51" s="30">
        <v>20808346</v>
      </c>
      <c r="U51" s="26"/>
      <c r="V51" s="30">
        <v>2331</v>
      </c>
      <c r="W51" s="26"/>
      <c r="X51" s="30">
        <v>59186580590</v>
      </c>
      <c r="Y51" s="26"/>
      <c r="Z51" s="30">
        <v>48215654211.570297</v>
      </c>
      <c r="AA51" s="26"/>
      <c r="AB51" s="31">
        <v>0.64</v>
      </c>
    </row>
    <row r="52" spans="1:28" ht="21.75" customHeight="1">
      <c r="A52" s="20" t="s">
        <v>62</v>
      </c>
      <c r="B52" s="20"/>
      <c r="C52" s="20"/>
      <c r="E52" s="29">
        <v>24500000</v>
      </c>
      <c r="F52" s="29"/>
      <c r="G52" s="26"/>
      <c r="H52" s="30">
        <v>100899181395</v>
      </c>
      <c r="I52" s="26"/>
      <c r="J52" s="30">
        <v>116656737750</v>
      </c>
      <c r="K52" s="26"/>
      <c r="L52" s="30">
        <v>0</v>
      </c>
      <c r="M52" s="26"/>
      <c r="N52" s="30">
        <v>0</v>
      </c>
      <c r="O52" s="26"/>
      <c r="P52" s="30">
        <v>0</v>
      </c>
      <c r="Q52" s="26"/>
      <c r="R52" s="30">
        <v>0</v>
      </c>
      <c r="S52" s="26"/>
      <c r="T52" s="30">
        <v>24500000</v>
      </c>
      <c r="U52" s="26"/>
      <c r="V52" s="30">
        <v>4286</v>
      </c>
      <c r="W52" s="26"/>
      <c r="X52" s="30">
        <v>100899181395</v>
      </c>
      <c r="Y52" s="26"/>
      <c r="Z52" s="30">
        <v>104382208350</v>
      </c>
      <c r="AA52" s="26"/>
      <c r="AB52" s="31">
        <v>1.39</v>
      </c>
    </row>
    <row r="53" spans="1:28" ht="21.75" customHeight="1">
      <c r="A53" s="20" t="s">
        <v>63</v>
      </c>
      <c r="B53" s="20"/>
      <c r="C53" s="20"/>
      <c r="E53" s="29">
        <v>500000</v>
      </c>
      <c r="F53" s="29"/>
      <c r="G53" s="26"/>
      <c r="H53" s="30">
        <v>3265462329</v>
      </c>
      <c r="I53" s="26"/>
      <c r="J53" s="30">
        <v>5000071500</v>
      </c>
      <c r="K53" s="26"/>
      <c r="L53" s="30">
        <v>0</v>
      </c>
      <c r="M53" s="26"/>
      <c r="N53" s="30">
        <v>0</v>
      </c>
      <c r="O53" s="26"/>
      <c r="P53" s="30">
        <v>-250003</v>
      </c>
      <c r="Q53" s="26"/>
      <c r="R53" s="30">
        <v>2328589620</v>
      </c>
      <c r="S53" s="26"/>
      <c r="T53" s="30">
        <v>249997</v>
      </c>
      <c r="U53" s="26"/>
      <c r="V53" s="30">
        <v>7770</v>
      </c>
      <c r="W53" s="26"/>
      <c r="X53" s="30">
        <v>1632711571</v>
      </c>
      <c r="Y53" s="26"/>
      <c r="Z53" s="30">
        <v>1930918953.6945</v>
      </c>
      <c r="AA53" s="26"/>
      <c r="AB53" s="31">
        <v>0.03</v>
      </c>
    </row>
    <row r="54" spans="1:28" ht="21.75" customHeight="1">
      <c r="A54" s="20" t="s">
        <v>64</v>
      </c>
      <c r="B54" s="20"/>
      <c r="C54" s="20"/>
      <c r="E54" s="29">
        <v>18300829</v>
      </c>
      <c r="F54" s="29"/>
      <c r="G54" s="26"/>
      <c r="H54" s="30">
        <v>147623060520</v>
      </c>
      <c r="I54" s="26"/>
      <c r="J54" s="30">
        <v>97690712792.206497</v>
      </c>
      <c r="K54" s="26"/>
      <c r="L54" s="30">
        <v>0</v>
      </c>
      <c r="M54" s="26"/>
      <c r="N54" s="30">
        <v>0</v>
      </c>
      <c r="O54" s="26"/>
      <c r="P54" s="30">
        <v>0</v>
      </c>
      <c r="Q54" s="26"/>
      <c r="R54" s="30">
        <v>0</v>
      </c>
      <c r="S54" s="26"/>
      <c r="T54" s="30">
        <v>18300829</v>
      </c>
      <c r="U54" s="26"/>
      <c r="V54" s="30">
        <v>4990</v>
      </c>
      <c r="W54" s="26"/>
      <c r="X54" s="30">
        <v>147623060520</v>
      </c>
      <c r="Y54" s="26"/>
      <c r="Z54" s="30">
        <v>90777775946.5755</v>
      </c>
      <c r="AA54" s="26"/>
      <c r="AB54" s="31">
        <v>1.21</v>
      </c>
    </row>
    <row r="55" spans="1:28" ht="21.75" customHeight="1">
      <c r="A55" s="20" t="s">
        <v>65</v>
      </c>
      <c r="B55" s="20"/>
      <c r="C55" s="20"/>
      <c r="E55" s="29">
        <v>29486934</v>
      </c>
      <c r="F55" s="29"/>
      <c r="G55" s="26"/>
      <c r="H55" s="30">
        <v>110036370464</v>
      </c>
      <c r="I55" s="26"/>
      <c r="J55" s="30">
        <v>127504967330.745</v>
      </c>
      <c r="K55" s="26"/>
      <c r="L55" s="30">
        <v>0</v>
      </c>
      <c r="M55" s="26"/>
      <c r="N55" s="30">
        <v>0</v>
      </c>
      <c r="O55" s="26"/>
      <c r="P55" s="30">
        <v>-13403152</v>
      </c>
      <c r="Q55" s="26"/>
      <c r="R55" s="30">
        <v>59007546209</v>
      </c>
      <c r="S55" s="26"/>
      <c r="T55" s="30">
        <v>16083782</v>
      </c>
      <c r="U55" s="26"/>
      <c r="V55" s="30">
        <v>3970</v>
      </c>
      <c r="W55" s="26"/>
      <c r="X55" s="30">
        <v>60019837807</v>
      </c>
      <c r="Y55" s="26"/>
      <c r="Z55" s="30">
        <v>63472691483.487</v>
      </c>
      <c r="AA55" s="26"/>
      <c r="AB55" s="31">
        <v>0.85</v>
      </c>
    </row>
    <row r="56" spans="1:28" ht="21.75" customHeight="1">
      <c r="A56" s="20" t="s">
        <v>66</v>
      </c>
      <c r="B56" s="20"/>
      <c r="C56" s="20"/>
      <c r="E56" s="29">
        <v>7992137</v>
      </c>
      <c r="F56" s="29"/>
      <c r="G56" s="26"/>
      <c r="H56" s="30">
        <v>123366774264</v>
      </c>
      <c r="I56" s="26"/>
      <c r="J56" s="30">
        <v>81034754605.470001</v>
      </c>
      <c r="K56" s="26"/>
      <c r="L56" s="30">
        <v>0</v>
      </c>
      <c r="M56" s="26"/>
      <c r="N56" s="30">
        <v>0</v>
      </c>
      <c r="O56" s="26"/>
      <c r="P56" s="30">
        <v>0</v>
      </c>
      <c r="Q56" s="26"/>
      <c r="R56" s="30">
        <v>0</v>
      </c>
      <c r="S56" s="26"/>
      <c r="T56" s="30">
        <v>7992137</v>
      </c>
      <c r="U56" s="26"/>
      <c r="V56" s="30">
        <v>9220</v>
      </c>
      <c r="W56" s="26"/>
      <c r="X56" s="30">
        <v>123366774264</v>
      </c>
      <c r="Y56" s="26"/>
      <c r="Z56" s="30">
        <v>73249062496.317001</v>
      </c>
      <c r="AA56" s="26"/>
      <c r="AB56" s="31">
        <v>0.98</v>
      </c>
    </row>
    <row r="57" spans="1:28" ht="21.75" customHeight="1">
      <c r="A57" s="20" t="s">
        <v>67</v>
      </c>
      <c r="B57" s="20"/>
      <c r="C57" s="20"/>
      <c r="E57" s="29">
        <v>3255758</v>
      </c>
      <c r="F57" s="29"/>
      <c r="G57" s="26"/>
      <c r="H57" s="30">
        <v>63521098919</v>
      </c>
      <c r="I57" s="26"/>
      <c r="J57" s="30">
        <v>46215595505.772003</v>
      </c>
      <c r="K57" s="26"/>
      <c r="L57" s="30">
        <v>0</v>
      </c>
      <c r="M57" s="26"/>
      <c r="N57" s="30">
        <v>0</v>
      </c>
      <c r="O57" s="26"/>
      <c r="P57" s="30">
        <v>0</v>
      </c>
      <c r="Q57" s="26"/>
      <c r="R57" s="30">
        <v>0</v>
      </c>
      <c r="S57" s="26"/>
      <c r="T57" s="30">
        <v>3255758</v>
      </c>
      <c r="U57" s="26"/>
      <c r="V57" s="30">
        <v>12580</v>
      </c>
      <c r="W57" s="26"/>
      <c r="X57" s="30">
        <v>63521098919</v>
      </c>
      <c r="Y57" s="26"/>
      <c r="Z57" s="30">
        <v>40713738897.942001</v>
      </c>
      <c r="AA57" s="26"/>
      <c r="AB57" s="31">
        <v>0.54</v>
      </c>
    </row>
    <row r="58" spans="1:28" ht="21.75" customHeight="1">
      <c r="A58" s="20" t="s">
        <v>68</v>
      </c>
      <c r="B58" s="20"/>
      <c r="C58" s="20"/>
      <c r="E58" s="29">
        <v>13361661</v>
      </c>
      <c r="F58" s="29"/>
      <c r="G58" s="26"/>
      <c r="H58" s="30">
        <v>97168192549</v>
      </c>
      <c r="I58" s="26"/>
      <c r="J58" s="30">
        <v>71192372867.388</v>
      </c>
      <c r="K58" s="26"/>
      <c r="L58" s="30">
        <v>0</v>
      </c>
      <c r="M58" s="26"/>
      <c r="N58" s="30">
        <v>0</v>
      </c>
      <c r="O58" s="26"/>
      <c r="P58" s="30">
        <v>0</v>
      </c>
      <c r="Q58" s="26"/>
      <c r="R58" s="30">
        <v>0</v>
      </c>
      <c r="S58" s="26"/>
      <c r="T58" s="30">
        <v>13361661</v>
      </c>
      <c r="U58" s="26"/>
      <c r="V58" s="30">
        <v>4680</v>
      </c>
      <c r="W58" s="26"/>
      <c r="X58" s="30">
        <v>97168192549</v>
      </c>
      <c r="Y58" s="26"/>
      <c r="Z58" s="30">
        <v>62160504667.793999</v>
      </c>
      <c r="AA58" s="26"/>
      <c r="AB58" s="31">
        <v>0.83</v>
      </c>
    </row>
    <row r="59" spans="1:28" ht="21.75" customHeight="1">
      <c r="A59" s="20" t="s">
        <v>69</v>
      </c>
      <c r="B59" s="20"/>
      <c r="C59" s="20"/>
      <c r="E59" s="29">
        <v>11035078</v>
      </c>
      <c r="F59" s="29"/>
      <c r="G59" s="26"/>
      <c r="H59" s="30">
        <v>41019579222</v>
      </c>
      <c r="I59" s="26"/>
      <c r="J59" s="30">
        <v>36703676930.621399</v>
      </c>
      <c r="K59" s="26"/>
      <c r="L59" s="30">
        <v>0</v>
      </c>
      <c r="M59" s="26"/>
      <c r="N59" s="30">
        <v>0</v>
      </c>
      <c r="O59" s="26"/>
      <c r="P59" s="30">
        <v>0</v>
      </c>
      <c r="Q59" s="26"/>
      <c r="R59" s="30">
        <v>0</v>
      </c>
      <c r="S59" s="26"/>
      <c r="T59" s="30">
        <v>11035078</v>
      </c>
      <c r="U59" s="26"/>
      <c r="V59" s="30">
        <v>3403</v>
      </c>
      <c r="W59" s="26"/>
      <c r="X59" s="30">
        <v>41019579222</v>
      </c>
      <c r="Y59" s="26"/>
      <c r="Z59" s="30">
        <v>37328933829.917702</v>
      </c>
      <c r="AA59" s="26"/>
      <c r="AB59" s="31">
        <v>0.5</v>
      </c>
    </row>
    <row r="60" spans="1:28" ht="21.75" customHeight="1">
      <c r="A60" s="20" t="s">
        <v>70</v>
      </c>
      <c r="B60" s="20"/>
      <c r="C60" s="20"/>
      <c r="E60" s="29">
        <v>29150000</v>
      </c>
      <c r="F60" s="29"/>
      <c r="G60" s="26"/>
      <c r="H60" s="30">
        <v>120583605450</v>
      </c>
      <c r="I60" s="26"/>
      <c r="J60" s="30">
        <v>164876612175</v>
      </c>
      <c r="K60" s="26"/>
      <c r="L60" s="30">
        <v>0</v>
      </c>
      <c r="M60" s="26"/>
      <c r="N60" s="30">
        <v>0</v>
      </c>
      <c r="O60" s="26"/>
      <c r="P60" s="30">
        <v>0</v>
      </c>
      <c r="Q60" s="26"/>
      <c r="R60" s="30">
        <v>0</v>
      </c>
      <c r="S60" s="26"/>
      <c r="T60" s="30">
        <v>29150000</v>
      </c>
      <c r="U60" s="26"/>
      <c r="V60" s="30">
        <v>5400</v>
      </c>
      <c r="W60" s="26"/>
      <c r="X60" s="30">
        <v>120583605450</v>
      </c>
      <c r="Y60" s="26"/>
      <c r="Z60" s="30">
        <v>156473410500</v>
      </c>
      <c r="AA60" s="26"/>
      <c r="AB60" s="31">
        <v>2.09</v>
      </c>
    </row>
    <row r="61" spans="1:28" ht="21.75" customHeight="1">
      <c r="A61" s="20" t="s">
        <v>71</v>
      </c>
      <c r="B61" s="20"/>
      <c r="C61" s="20"/>
      <c r="E61" s="29">
        <v>13200000</v>
      </c>
      <c r="F61" s="29"/>
      <c r="G61" s="26"/>
      <c r="H61" s="30">
        <v>48692972725</v>
      </c>
      <c r="I61" s="26"/>
      <c r="J61" s="30">
        <v>43222089240</v>
      </c>
      <c r="K61" s="26"/>
      <c r="L61" s="30">
        <v>0</v>
      </c>
      <c r="M61" s="26"/>
      <c r="N61" s="30">
        <v>0</v>
      </c>
      <c r="O61" s="26"/>
      <c r="P61" s="30">
        <v>0</v>
      </c>
      <c r="Q61" s="26"/>
      <c r="R61" s="30">
        <v>0</v>
      </c>
      <c r="S61" s="26"/>
      <c r="T61" s="30">
        <v>13200000</v>
      </c>
      <c r="U61" s="26"/>
      <c r="V61" s="30">
        <v>3030</v>
      </c>
      <c r="W61" s="26"/>
      <c r="X61" s="30">
        <v>48692972725</v>
      </c>
      <c r="Y61" s="26"/>
      <c r="Z61" s="30">
        <v>39758023800</v>
      </c>
      <c r="AA61" s="26"/>
      <c r="AB61" s="31">
        <v>0.53</v>
      </c>
    </row>
    <row r="62" spans="1:28" ht="21.75" customHeight="1">
      <c r="A62" s="20" t="s">
        <v>72</v>
      </c>
      <c r="B62" s="20"/>
      <c r="C62" s="20"/>
      <c r="E62" s="29">
        <v>5070000</v>
      </c>
      <c r="F62" s="29"/>
      <c r="G62" s="26"/>
      <c r="H62" s="30">
        <v>49299670932</v>
      </c>
      <c r="I62" s="26"/>
      <c r="J62" s="30">
        <v>41729821380</v>
      </c>
      <c r="K62" s="26"/>
      <c r="L62" s="30">
        <v>0</v>
      </c>
      <c r="M62" s="26"/>
      <c r="N62" s="30">
        <v>0</v>
      </c>
      <c r="O62" s="26"/>
      <c r="P62" s="30">
        <v>0</v>
      </c>
      <c r="Q62" s="26"/>
      <c r="R62" s="30">
        <v>0</v>
      </c>
      <c r="S62" s="26"/>
      <c r="T62" s="30">
        <v>5070000</v>
      </c>
      <c r="U62" s="26"/>
      <c r="V62" s="30">
        <v>7420</v>
      </c>
      <c r="W62" s="26"/>
      <c r="X62" s="30">
        <v>49299670932</v>
      </c>
      <c r="Y62" s="26"/>
      <c r="Z62" s="30">
        <v>37395564570</v>
      </c>
      <c r="AA62" s="26"/>
      <c r="AB62" s="31">
        <v>0.5</v>
      </c>
    </row>
    <row r="63" spans="1:28" ht="21.75" customHeight="1">
      <c r="A63" s="20" t="s">
        <v>73</v>
      </c>
      <c r="B63" s="20"/>
      <c r="C63" s="20"/>
      <c r="E63" s="29">
        <v>135061360</v>
      </c>
      <c r="F63" s="29"/>
      <c r="G63" s="26"/>
      <c r="H63" s="30">
        <v>196289124874</v>
      </c>
      <c r="I63" s="26"/>
      <c r="J63" s="30">
        <v>292681883899.44</v>
      </c>
      <c r="K63" s="26"/>
      <c r="L63" s="30">
        <v>0</v>
      </c>
      <c r="M63" s="26"/>
      <c r="N63" s="30">
        <v>0</v>
      </c>
      <c r="O63" s="26"/>
      <c r="P63" s="30">
        <v>0</v>
      </c>
      <c r="Q63" s="26"/>
      <c r="R63" s="30">
        <v>0</v>
      </c>
      <c r="S63" s="26"/>
      <c r="T63" s="30">
        <v>135061360</v>
      </c>
      <c r="U63" s="26"/>
      <c r="V63" s="30">
        <v>1979</v>
      </c>
      <c r="W63" s="26"/>
      <c r="X63" s="30">
        <v>196289124874</v>
      </c>
      <c r="Y63" s="26"/>
      <c r="Z63" s="30">
        <v>265696077172.93201</v>
      </c>
      <c r="AA63" s="26"/>
      <c r="AB63" s="31">
        <v>3.54</v>
      </c>
    </row>
    <row r="64" spans="1:28" ht="21.75" customHeight="1">
      <c r="A64" s="20" t="s">
        <v>74</v>
      </c>
      <c r="B64" s="20"/>
      <c r="C64" s="20"/>
      <c r="E64" s="29">
        <v>77763086</v>
      </c>
      <c r="F64" s="29"/>
      <c r="G64" s="26"/>
      <c r="H64" s="30">
        <v>106868173292</v>
      </c>
      <c r="I64" s="26"/>
      <c r="J64" s="30">
        <v>146020447360.74899</v>
      </c>
      <c r="K64" s="26"/>
      <c r="L64" s="30">
        <v>0</v>
      </c>
      <c r="M64" s="26"/>
      <c r="N64" s="30">
        <v>0</v>
      </c>
      <c r="O64" s="26"/>
      <c r="P64" s="30">
        <v>-11000000</v>
      </c>
      <c r="Q64" s="26"/>
      <c r="R64" s="30">
        <v>20057688450</v>
      </c>
      <c r="S64" s="26"/>
      <c r="T64" s="30">
        <v>66763086</v>
      </c>
      <c r="U64" s="26"/>
      <c r="V64" s="30">
        <v>1705</v>
      </c>
      <c r="W64" s="26"/>
      <c r="X64" s="30">
        <v>91751104678</v>
      </c>
      <c r="Y64" s="26"/>
      <c r="Z64" s="30">
        <v>113153766813.30099</v>
      </c>
      <c r="AA64" s="26"/>
      <c r="AB64" s="31">
        <v>1.51</v>
      </c>
    </row>
    <row r="65" spans="1:28" ht="21.75" customHeight="1">
      <c r="A65" s="20" t="s">
        <v>75</v>
      </c>
      <c r="B65" s="20"/>
      <c r="C65" s="20"/>
      <c r="E65" s="29">
        <v>16000000</v>
      </c>
      <c r="F65" s="29"/>
      <c r="G65" s="26"/>
      <c r="H65" s="30">
        <v>100573245064</v>
      </c>
      <c r="I65" s="26"/>
      <c r="J65" s="30">
        <v>89862120000</v>
      </c>
      <c r="K65" s="26"/>
      <c r="L65" s="30">
        <v>0</v>
      </c>
      <c r="M65" s="26"/>
      <c r="N65" s="30">
        <v>0</v>
      </c>
      <c r="O65" s="26"/>
      <c r="P65" s="30">
        <v>0</v>
      </c>
      <c r="Q65" s="26"/>
      <c r="R65" s="30">
        <v>0</v>
      </c>
      <c r="S65" s="26"/>
      <c r="T65" s="30">
        <v>16000000</v>
      </c>
      <c r="U65" s="26"/>
      <c r="V65" s="30">
        <v>5520</v>
      </c>
      <c r="W65" s="26"/>
      <c r="X65" s="30">
        <v>100573245064</v>
      </c>
      <c r="Y65" s="26"/>
      <c r="Z65" s="30">
        <v>87794496000</v>
      </c>
      <c r="AA65" s="26"/>
      <c r="AB65" s="31">
        <v>1.17</v>
      </c>
    </row>
    <row r="66" spans="1:28" ht="21.75" customHeight="1">
      <c r="A66" s="20" t="s">
        <v>76</v>
      </c>
      <c r="B66" s="20"/>
      <c r="C66" s="20"/>
      <c r="E66" s="29">
        <v>5000000</v>
      </c>
      <c r="F66" s="29"/>
      <c r="G66" s="26"/>
      <c r="H66" s="30">
        <v>22655552200</v>
      </c>
      <c r="I66" s="26"/>
      <c r="J66" s="30">
        <v>22500321750</v>
      </c>
      <c r="K66" s="26"/>
      <c r="L66" s="30">
        <v>0</v>
      </c>
      <c r="M66" s="26"/>
      <c r="N66" s="30">
        <v>0</v>
      </c>
      <c r="O66" s="26"/>
      <c r="P66" s="30">
        <v>0</v>
      </c>
      <c r="Q66" s="26"/>
      <c r="R66" s="30">
        <v>0</v>
      </c>
      <c r="S66" s="26"/>
      <c r="T66" s="30">
        <v>5000000</v>
      </c>
      <c r="U66" s="26"/>
      <c r="V66" s="30">
        <v>3881</v>
      </c>
      <c r="W66" s="26"/>
      <c r="X66" s="30">
        <v>22655552200</v>
      </c>
      <c r="Y66" s="26"/>
      <c r="Z66" s="30">
        <v>19289540250</v>
      </c>
      <c r="AA66" s="26"/>
      <c r="AB66" s="31">
        <v>0.26</v>
      </c>
    </row>
    <row r="67" spans="1:28" ht="21.75" customHeight="1">
      <c r="A67" s="20" t="s">
        <v>77</v>
      </c>
      <c r="B67" s="20"/>
      <c r="C67" s="20"/>
      <c r="E67" s="29">
        <v>52500000</v>
      </c>
      <c r="F67" s="29"/>
      <c r="G67" s="26"/>
      <c r="H67" s="30">
        <v>94726774207</v>
      </c>
      <c r="I67" s="26"/>
      <c r="J67" s="30">
        <v>109072136250</v>
      </c>
      <c r="K67" s="26"/>
      <c r="L67" s="30">
        <v>0</v>
      </c>
      <c r="M67" s="26"/>
      <c r="N67" s="30">
        <v>0</v>
      </c>
      <c r="O67" s="26"/>
      <c r="P67" s="30">
        <v>-1675000</v>
      </c>
      <c r="Q67" s="26"/>
      <c r="R67" s="30">
        <v>3587458239</v>
      </c>
      <c r="S67" s="26"/>
      <c r="T67" s="30">
        <v>50825000</v>
      </c>
      <c r="U67" s="26"/>
      <c r="V67" s="30">
        <v>1985</v>
      </c>
      <c r="W67" s="26"/>
      <c r="X67" s="30">
        <v>91704539029</v>
      </c>
      <c r="Y67" s="26"/>
      <c r="Z67" s="30">
        <v>100287343631.25</v>
      </c>
      <c r="AA67" s="26"/>
      <c r="AB67" s="31">
        <v>1.34</v>
      </c>
    </row>
    <row r="68" spans="1:28" ht="21.75" customHeight="1">
      <c r="A68" s="20" t="s">
        <v>78</v>
      </c>
      <c r="B68" s="20"/>
      <c r="C68" s="20"/>
      <c r="E68" s="29">
        <v>25134</v>
      </c>
      <c r="F68" s="29"/>
      <c r="G68" s="26"/>
      <c r="H68" s="30">
        <v>119990170142</v>
      </c>
      <c r="I68" s="26"/>
      <c r="J68" s="30">
        <v>175137136256.16</v>
      </c>
      <c r="K68" s="26"/>
      <c r="L68" s="30">
        <v>0</v>
      </c>
      <c r="M68" s="26"/>
      <c r="N68" s="30">
        <v>0</v>
      </c>
      <c r="O68" s="26"/>
      <c r="P68" s="30">
        <v>0</v>
      </c>
      <c r="Q68" s="26"/>
      <c r="R68" s="30">
        <v>0</v>
      </c>
      <c r="S68" s="26"/>
      <c r="T68" s="30">
        <v>25134</v>
      </c>
      <c r="U68" s="26"/>
      <c r="V68" s="30">
        <v>8780050</v>
      </c>
      <c r="W68" s="26"/>
      <c r="X68" s="30">
        <v>119990170142</v>
      </c>
      <c r="Y68" s="26"/>
      <c r="Z68" s="30">
        <v>220148150035.92001</v>
      </c>
      <c r="AA68" s="26"/>
      <c r="AB68" s="31">
        <v>2.93</v>
      </c>
    </row>
    <row r="69" spans="1:28" ht="21.75" customHeight="1">
      <c r="A69" s="20" t="s">
        <v>79</v>
      </c>
      <c r="B69" s="20"/>
      <c r="C69" s="20"/>
      <c r="E69" s="29">
        <v>4900000</v>
      </c>
      <c r="F69" s="29"/>
      <c r="G69" s="26"/>
      <c r="H69" s="30">
        <v>42126507010</v>
      </c>
      <c r="I69" s="26"/>
      <c r="J69" s="30">
        <v>45055316250</v>
      </c>
      <c r="K69" s="26"/>
      <c r="L69" s="30">
        <v>0</v>
      </c>
      <c r="M69" s="26"/>
      <c r="N69" s="30">
        <v>0</v>
      </c>
      <c r="O69" s="26"/>
      <c r="P69" s="30">
        <v>0</v>
      </c>
      <c r="Q69" s="26"/>
      <c r="R69" s="30">
        <v>0</v>
      </c>
      <c r="S69" s="26"/>
      <c r="T69" s="30">
        <v>4900000</v>
      </c>
      <c r="U69" s="26"/>
      <c r="V69" s="30">
        <v>9250</v>
      </c>
      <c r="W69" s="26"/>
      <c r="X69" s="30">
        <v>42126507010</v>
      </c>
      <c r="Y69" s="26"/>
      <c r="Z69" s="30">
        <v>45055316250</v>
      </c>
      <c r="AA69" s="26"/>
      <c r="AB69" s="31">
        <v>0.6</v>
      </c>
    </row>
    <row r="70" spans="1:28" ht="21.75" customHeight="1">
      <c r="A70" s="20" t="s">
        <v>80</v>
      </c>
      <c r="B70" s="20"/>
      <c r="C70" s="20"/>
      <c r="E70" s="29">
        <v>19500000</v>
      </c>
      <c r="F70" s="29"/>
      <c r="G70" s="26"/>
      <c r="H70" s="30">
        <v>118736872533</v>
      </c>
      <c r="I70" s="26"/>
      <c r="J70" s="30">
        <v>174455775000</v>
      </c>
      <c r="K70" s="26"/>
      <c r="L70" s="30">
        <v>0</v>
      </c>
      <c r="M70" s="26"/>
      <c r="N70" s="30">
        <v>0</v>
      </c>
      <c r="O70" s="26"/>
      <c r="P70" s="30">
        <v>0</v>
      </c>
      <c r="Q70" s="26"/>
      <c r="R70" s="30">
        <v>0</v>
      </c>
      <c r="S70" s="26"/>
      <c r="T70" s="30">
        <v>19500000</v>
      </c>
      <c r="U70" s="26"/>
      <c r="V70" s="30">
        <v>8770</v>
      </c>
      <c r="W70" s="26"/>
      <c r="X70" s="30">
        <v>118736872533</v>
      </c>
      <c r="Y70" s="26"/>
      <c r="Z70" s="30">
        <v>169997460750</v>
      </c>
      <c r="AA70" s="26"/>
      <c r="AB70" s="31">
        <v>2.27</v>
      </c>
    </row>
    <row r="71" spans="1:28" ht="21.75" customHeight="1">
      <c r="A71" s="20" t="s">
        <v>81</v>
      </c>
      <c r="B71" s="20"/>
      <c r="C71" s="20"/>
      <c r="E71" s="29">
        <v>34100000</v>
      </c>
      <c r="F71" s="29"/>
      <c r="G71" s="26"/>
      <c r="H71" s="30">
        <v>119719738000</v>
      </c>
      <c r="I71" s="26"/>
      <c r="J71" s="30">
        <v>117995822505</v>
      </c>
      <c r="K71" s="26"/>
      <c r="L71" s="30">
        <v>0</v>
      </c>
      <c r="M71" s="26"/>
      <c r="N71" s="30">
        <v>0</v>
      </c>
      <c r="O71" s="26"/>
      <c r="P71" s="30">
        <v>0</v>
      </c>
      <c r="Q71" s="26"/>
      <c r="R71" s="30">
        <v>0</v>
      </c>
      <c r="S71" s="26"/>
      <c r="T71" s="30">
        <v>34100000</v>
      </c>
      <c r="U71" s="26"/>
      <c r="V71" s="30">
        <v>2850</v>
      </c>
      <c r="W71" s="26"/>
      <c r="X71" s="30">
        <v>119719738000</v>
      </c>
      <c r="Y71" s="26"/>
      <c r="Z71" s="30">
        <v>96606749250</v>
      </c>
      <c r="AA71" s="26"/>
      <c r="AB71" s="31">
        <v>1.29</v>
      </c>
    </row>
    <row r="72" spans="1:28" ht="21.75" customHeight="1">
      <c r="A72" s="20" t="s">
        <v>82</v>
      </c>
      <c r="B72" s="20"/>
      <c r="C72" s="20"/>
      <c r="E72" s="29">
        <v>1651851</v>
      </c>
      <c r="F72" s="29"/>
      <c r="G72" s="26"/>
      <c r="H72" s="30">
        <v>10964034680</v>
      </c>
      <c r="I72" s="26"/>
      <c r="J72" s="30">
        <v>31214847469.315498</v>
      </c>
      <c r="K72" s="26"/>
      <c r="L72" s="30">
        <v>0</v>
      </c>
      <c r="M72" s="26"/>
      <c r="N72" s="30">
        <v>0</v>
      </c>
      <c r="O72" s="26"/>
      <c r="P72" s="30">
        <v>0</v>
      </c>
      <c r="Q72" s="26"/>
      <c r="R72" s="30">
        <v>0</v>
      </c>
      <c r="S72" s="26"/>
      <c r="T72" s="30">
        <v>1651851</v>
      </c>
      <c r="U72" s="26"/>
      <c r="V72" s="30">
        <v>16770</v>
      </c>
      <c r="W72" s="26"/>
      <c r="X72" s="30">
        <v>10964034680</v>
      </c>
      <c r="Y72" s="26"/>
      <c r="Z72" s="30">
        <v>27536717099.443501</v>
      </c>
      <c r="AA72" s="26"/>
      <c r="AB72" s="31">
        <v>0.37</v>
      </c>
    </row>
    <row r="73" spans="1:28" ht="21.75" customHeight="1">
      <c r="A73" s="20" t="s">
        <v>83</v>
      </c>
      <c r="B73" s="20"/>
      <c r="C73" s="20"/>
      <c r="E73" s="29">
        <v>20800000</v>
      </c>
      <c r="F73" s="29"/>
      <c r="G73" s="26"/>
      <c r="H73" s="30">
        <v>138243301270</v>
      </c>
      <c r="I73" s="26"/>
      <c r="J73" s="30">
        <v>170372217600</v>
      </c>
      <c r="K73" s="26"/>
      <c r="L73" s="30">
        <v>0</v>
      </c>
      <c r="M73" s="26"/>
      <c r="N73" s="30">
        <v>0</v>
      </c>
      <c r="O73" s="26"/>
      <c r="P73" s="30">
        <v>0</v>
      </c>
      <c r="Q73" s="26"/>
      <c r="R73" s="30">
        <v>0</v>
      </c>
      <c r="S73" s="26"/>
      <c r="T73" s="30">
        <v>20800000</v>
      </c>
      <c r="U73" s="26"/>
      <c r="V73" s="30">
        <v>8350</v>
      </c>
      <c r="W73" s="26"/>
      <c r="X73" s="30">
        <v>138243301270</v>
      </c>
      <c r="Y73" s="26"/>
      <c r="Z73" s="30">
        <v>172646604000</v>
      </c>
      <c r="AA73" s="26"/>
      <c r="AB73" s="31">
        <v>2.2999999999999998</v>
      </c>
    </row>
    <row r="74" spans="1:28" ht="21.75" customHeight="1">
      <c r="A74" s="20" t="s">
        <v>84</v>
      </c>
      <c r="B74" s="20"/>
      <c r="C74" s="20"/>
      <c r="E74" s="29">
        <v>7850000</v>
      </c>
      <c r="F74" s="29"/>
      <c r="G74" s="26"/>
      <c r="H74" s="30">
        <v>102358099967</v>
      </c>
      <c r="I74" s="26"/>
      <c r="J74" s="30">
        <v>131563511550</v>
      </c>
      <c r="K74" s="26"/>
      <c r="L74" s="30">
        <v>0</v>
      </c>
      <c r="M74" s="26"/>
      <c r="N74" s="30">
        <v>0</v>
      </c>
      <c r="O74" s="26"/>
      <c r="P74" s="30">
        <v>0</v>
      </c>
      <c r="Q74" s="26"/>
      <c r="R74" s="30">
        <v>0</v>
      </c>
      <c r="S74" s="26"/>
      <c r="T74" s="30">
        <v>7850000</v>
      </c>
      <c r="U74" s="26"/>
      <c r="V74" s="30">
        <v>14480</v>
      </c>
      <c r="W74" s="26"/>
      <c r="X74" s="30">
        <v>102358099967</v>
      </c>
      <c r="Y74" s="26"/>
      <c r="Z74" s="30">
        <v>112991675400</v>
      </c>
      <c r="AA74" s="26"/>
      <c r="AB74" s="31">
        <v>1.51</v>
      </c>
    </row>
    <row r="75" spans="1:28" ht="21.75" customHeight="1">
      <c r="A75" s="20" t="s">
        <v>85</v>
      </c>
      <c r="B75" s="20"/>
      <c r="C75" s="20"/>
      <c r="E75" s="74">
        <v>7000000</v>
      </c>
      <c r="F75" s="74"/>
      <c r="G75" s="64"/>
      <c r="H75" s="73">
        <v>84449089551</v>
      </c>
      <c r="I75" s="64"/>
      <c r="J75" s="73">
        <v>68678914500</v>
      </c>
      <c r="K75" s="64"/>
      <c r="L75" s="73">
        <v>0</v>
      </c>
      <c r="M75" s="64"/>
      <c r="N75" s="73">
        <v>0</v>
      </c>
      <c r="O75" s="64"/>
      <c r="P75" s="73">
        <v>0</v>
      </c>
      <c r="Q75" s="64"/>
      <c r="R75" s="73">
        <v>0</v>
      </c>
      <c r="S75" s="64"/>
      <c r="T75" s="73">
        <v>7000000</v>
      </c>
      <c r="U75" s="64"/>
      <c r="V75" s="73">
        <v>8890</v>
      </c>
      <c r="W75" s="64"/>
      <c r="X75" s="73">
        <v>84449089551</v>
      </c>
      <c r="Y75" s="64"/>
      <c r="Z75" s="73">
        <v>61859731500</v>
      </c>
      <c r="AA75" s="64"/>
      <c r="AB75" s="73">
        <v>0.82</v>
      </c>
    </row>
    <row r="76" spans="1:28" ht="21.75" customHeight="1">
      <c r="A76" s="20" t="s">
        <v>86</v>
      </c>
      <c r="B76" s="20"/>
      <c r="C76" s="20"/>
      <c r="E76" s="74">
        <v>11509568</v>
      </c>
      <c r="F76" s="74"/>
      <c r="G76" s="64"/>
      <c r="H76" s="73">
        <v>32665144754</v>
      </c>
      <c r="I76" s="64"/>
      <c r="J76" s="73">
        <v>73222950850.559998</v>
      </c>
      <c r="K76" s="64"/>
      <c r="L76" s="73">
        <v>0</v>
      </c>
      <c r="M76" s="64"/>
      <c r="N76" s="73">
        <v>0</v>
      </c>
      <c r="O76" s="64"/>
      <c r="P76" s="73">
        <v>0</v>
      </c>
      <c r="Q76" s="64"/>
      <c r="R76" s="73">
        <v>0</v>
      </c>
      <c r="S76" s="64"/>
      <c r="T76" s="73">
        <v>11509568</v>
      </c>
      <c r="U76" s="64"/>
      <c r="V76" s="73">
        <v>5890</v>
      </c>
      <c r="W76" s="64"/>
      <c r="X76" s="73">
        <v>32665144754</v>
      </c>
      <c r="Y76" s="64"/>
      <c r="Z76" s="73">
        <v>67387996954.655998</v>
      </c>
      <c r="AA76" s="64"/>
      <c r="AB76" s="73">
        <v>0.9</v>
      </c>
    </row>
    <row r="77" spans="1:28" ht="21.75" customHeight="1">
      <c r="A77" s="20" t="s">
        <v>87</v>
      </c>
      <c r="B77" s="20"/>
      <c r="C77" s="20"/>
      <c r="E77" s="74">
        <v>14700000</v>
      </c>
      <c r="F77" s="74"/>
      <c r="G77" s="64"/>
      <c r="H77" s="73">
        <v>73311633819</v>
      </c>
      <c r="I77" s="64"/>
      <c r="J77" s="73">
        <v>94104725400</v>
      </c>
      <c r="K77" s="64"/>
      <c r="L77" s="73">
        <v>0</v>
      </c>
      <c r="M77" s="64"/>
      <c r="N77" s="73">
        <v>0</v>
      </c>
      <c r="O77" s="64"/>
      <c r="P77" s="73">
        <v>0</v>
      </c>
      <c r="Q77" s="64"/>
      <c r="R77" s="73">
        <v>0</v>
      </c>
      <c r="S77" s="64"/>
      <c r="T77" s="73">
        <v>14700000</v>
      </c>
      <c r="U77" s="64"/>
      <c r="V77" s="73">
        <v>5980</v>
      </c>
      <c r="W77" s="64"/>
      <c r="X77" s="73">
        <v>73311633819</v>
      </c>
      <c r="Y77" s="64"/>
      <c r="Z77" s="73">
        <v>87382959300</v>
      </c>
      <c r="AA77" s="64"/>
      <c r="AB77" s="73">
        <v>1.1599999999999999</v>
      </c>
    </row>
    <row r="78" spans="1:28" ht="21.75" customHeight="1">
      <c r="A78" s="20" t="s">
        <v>88</v>
      </c>
      <c r="B78" s="20"/>
      <c r="C78" s="20"/>
      <c r="E78" s="74">
        <v>5540637</v>
      </c>
      <c r="F78" s="74"/>
      <c r="G78" s="64"/>
      <c r="H78" s="73">
        <v>61398849401</v>
      </c>
      <c r="I78" s="64"/>
      <c r="J78" s="73">
        <v>55902852629.977501</v>
      </c>
      <c r="K78" s="64"/>
      <c r="L78" s="73">
        <v>0</v>
      </c>
      <c r="M78" s="64"/>
      <c r="N78" s="73">
        <v>0</v>
      </c>
      <c r="O78" s="64"/>
      <c r="P78" s="73">
        <v>0</v>
      </c>
      <c r="Q78" s="64"/>
      <c r="R78" s="73">
        <v>0</v>
      </c>
      <c r="S78" s="64"/>
      <c r="T78" s="73">
        <v>5540637</v>
      </c>
      <c r="U78" s="64"/>
      <c r="V78" s="73">
        <v>8480</v>
      </c>
      <c r="W78" s="64"/>
      <c r="X78" s="73">
        <v>61398849401</v>
      </c>
      <c r="Y78" s="64"/>
      <c r="Z78" s="73">
        <v>46705043379.528</v>
      </c>
      <c r="AA78" s="64"/>
      <c r="AB78" s="73">
        <v>0.62</v>
      </c>
    </row>
    <row r="79" spans="1:28" ht="21.75" customHeight="1">
      <c r="A79" s="20" t="s">
        <v>89</v>
      </c>
      <c r="B79" s="20"/>
      <c r="C79" s="20"/>
      <c r="E79" s="74">
        <v>12500000</v>
      </c>
      <c r="F79" s="74"/>
      <c r="G79" s="64"/>
      <c r="H79" s="73">
        <v>85204215761</v>
      </c>
      <c r="I79" s="64"/>
      <c r="J79" s="73">
        <v>149853037500</v>
      </c>
      <c r="K79" s="64"/>
      <c r="L79" s="73">
        <v>0</v>
      </c>
      <c r="M79" s="64"/>
      <c r="N79" s="73">
        <v>0</v>
      </c>
      <c r="O79" s="64"/>
      <c r="P79" s="73">
        <v>0</v>
      </c>
      <c r="Q79" s="64"/>
      <c r="R79" s="73">
        <v>0</v>
      </c>
      <c r="S79" s="64"/>
      <c r="T79" s="73">
        <v>12500000</v>
      </c>
      <c r="U79" s="64"/>
      <c r="V79" s="73">
        <v>10200</v>
      </c>
      <c r="W79" s="64"/>
      <c r="X79" s="73">
        <v>85204215761</v>
      </c>
      <c r="Y79" s="64"/>
      <c r="Z79" s="73">
        <v>126741375000</v>
      </c>
      <c r="AA79" s="64"/>
      <c r="AB79" s="73">
        <v>1.69</v>
      </c>
    </row>
    <row r="80" spans="1:28" ht="21.75" customHeight="1">
      <c r="A80" s="20" t="s">
        <v>90</v>
      </c>
      <c r="B80" s="20"/>
      <c r="C80" s="20"/>
      <c r="E80" s="74">
        <v>19750000</v>
      </c>
      <c r="F80" s="74"/>
      <c r="G80" s="64"/>
      <c r="H80" s="73">
        <v>178761238937</v>
      </c>
      <c r="I80" s="64"/>
      <c r="J80" s="73">
        <v>232056002250</v>
      </c>
      <c r="K80" s="64"/>
      <c r="L80" s="73">
        <v>0</v>
      </c>
      <c r="M80" s="64"/>
      <c r="N80" s="73">
        <v>0</v>
      </c>
      <c r="O80" s="64"/>
      <c r="P80" s="73">
        <v>0</v>
      </c>
      <c r="Q80" s="64"/>
      <c r="R80" s="73">
        <v>0</v>
      </c>
      <c r="S80" s="64"/>
      <c r="T80" s="73">
        <v>19750000</v>
      </c>
      <c r="U80" s="64"/>
      <c r="V80" s="73">
        <v>10990</v>
      </c>
      <c r="W80" s="64"/>
      <c r="X80" s="73">
        <v>178761238937</v>
      </c>
      <c r="Y80" s="64"/>
      <c r="Z80" s="73">
        <v>215761037625</v>
      </c>
      <c r="AA80" s="64"/>
      <c r="AB80" s="73">
        <v>2.88</v>
      </c>
    </row>
    <row r="81" spans="1:28" ht="21.75" customHeight="1">
      <c r="A81" s="20" t="s">
        <v>91</v>
      </c>
      <c r="B81" s="20"/>
      <c r="C81" s="20"/>
      <c r="E81" s="74">
        <v>0</v>
      </c>
      <c r="F81" s="74"/>
      <c r="G81" s="64"/>
      <c r="H81" s="73">
        <v>0</v>
      </c>
      <c r="I81" s="64"/>
      <c r="J81" s="73">
        <v>0</v>
      </c>
      <c r="K81" s="64"/>
      <c r="L81" s="73">
        <v>3500000</v>
      </c>
      <c r="M81" s="64"/>
      <c r="N81" s="73">
        <v>8407627200</v>
      </c>
      <c r="O81" s="64"/>
      <c r="P81" s="73">
        <v>0</v>
      </c>
      <c r="Q81" s="64"/>
      <c r="R81" s="73">
        <v>0</v>
      </c>
      <c r="S81" s="64"/>
      <c r="T81" s="73">
        <v>3500000</v>
      </c>
      <c r="U81" s="64"/>
      <c r="V81" s="73">
        <v>2744</v>
      </c>
      <c r="W81" s="64"/>
      <c r="X81" s="73">
        <v>8407627200</v>
      </c>
      <c r="Y81" s="64"/>
      <c r="Z81" s="73">
        <v>9546856200</v>
      </c>
      <c r="AA81" s="64"/>
      <c r="AB81" s="73">
        <v>0.13</v>
      </c>
    </row>
    <row r="82" spans="1:28" ht="21.75" customHeight="1">
      <c r="A82" s="20" t="s">
        <v>92</v>
      </c>
      <c r="B82" s="20"/>
      <c r="C82" s="20"/>
      <c r="E82" s="74">
        <v>0</v>
      </c>
      <c r="F82" s="74"/>
      <c r="G82" s="64"/>
      <c r="H82" s="73">
        <v>0</v>
      </c>
      <c r="I82" s="64"/>
      <c r="J82" s="73">
        <v>0</v>
      </c>
      <c r="K82" s="64"/>
      <c r="L82" s="73">
        <v>100000</v>
      </c>
      <c r="M82" s="64"/>
      <c r="N82" s="73">
        <v>5610201435</v>
      </c>
      <c r="O82" s="64"/>
      <c r="P82" s="73">
        <v>0</v>
      </c>
      <c r="Q82" s="64"/>
      <c r="R82" s="73">
        <v>0</v>
      </c>
      <c r="S82" s="64"/>
      <c r="T82" s="73">
        <v>100000</v>
      </c>
      <c r="U82" s="64"/>
      <c r="V82" s="73">
        <v>65110</v>
      </c>
      <c r="W82" s="64"/>
      <c r="X82" s="73">
        <v>5610201435</v>
      </c>
      <c r="Y82" s="64"/>
      <c r="Z82" s="73">
        <v>6472259550</v>
      </c>
      <c r="AA82" s="64"/>
      <c r="AB82" s="73">
        <v>0.09</v>
      </c>
    </row>
    <row r="83" spans="1:28" ht="21.75" customHeight="1">
      <c r="A83" s="20" t="s">
        <v>93</v>
      </c>
      <c r="B83" s="20"/>
      <c r="C83" s="20"/>
      <c r="E83" s="74">
        <v>0</v>
      </c>
      <c r="F83" s="74"/>
      <c r="G83" s="64"/>
      <c r="H83" s="73">
        <v>0</v>
      </c>
      <c r="I83" s="64"/>
      <c r="J83" s="73">
        <v>0</v>
      </c>
      <c r="K83" s="64"/>
      <c r="L83" s="73">
        <v>490000</v>
      </c>
      <c r="M83" s="64"/>
      <c r="N83" s="73">
        <v>3849992622</v>
      </c>
      <c r="O83" s="64"/>
      <c r="P83" s="73">
        <v>-245000</v>
      </c>
      <c r="Q83" s="64"/>
      <c r="R83" s="73">
        <v>2302860923</v>
      </c>
      <c r="S83" s="64"/>
      <c r="T83" s="73">
        <v>245000</v>
      </c>
      <c r="U83" s="64"/>
      <c r="V83" s="73">
        <v>9250</v>
      </c>
      <c r="W83" s="64"/>
      <c r="X83" s="73">
        <v>1924996308</v>
      </c>
      <c r="Y83" s="64"/>
      <c r="Z83" s="73">
        <v>2252765812.5</v>
      </c>
      <c r="AA83" s="64"/>
      <c r="AB83" s="73">
        <v>0.03</v>
      </c>
    </row>
    <row r="84" spans="1:28" ht="21.75" customHeight="1">
      <c r="A84" s="21" t="s">
        <v>94</v>
      </c>
      <c r="B84" s="21"/>
      <c r="C84" s="21"/>
      <c r="D84" s="8"/>
      <c r="E84" s="74">
        <v>0</v>
      </c>
      <c r="F84" s="65"/>
      <c r="G84" s="64"/>
      <c r="H84" s="63">
        <v>0</v>
      </c>
      <c r="I84" s="64"/>
      <c r="J84" s="63">
        <v>0</v>
      </c>
      <c r="K84" s="64"/>
      <c r="L84" s="63">
        <v>550000</v>
      </c>
      <c r="M84" s="64"/>
      <c r="N84" s="63">
        <v>34334482815</v>
      </c>
      <c r="O84" s="64"/>
      <c r="P84" s="63">
        <v>0</v>
      </c>
      <c r="Q84" s="64"/>
      <c r="R84" s="63">
        <v>0</v>
      </c>
      <c r="S84" s="64"/>
      <c r="T84" s="63">
        <v>550000</v>
      </c>
      <c r="U84" s="64"/>
      <c r="V84" s="63">
        <v>61420</v>
      </c>
      <c r="W84" s="64"/>
      <c r="X84" s="63">
        <v>34334482815</v>
      </c>
      <c r="Y84" s="64"/>
      <c r="Z84" s="63">
        <v>33580003050</v>
      </c>
      <c r="AA84" s="64"/>
      <c r="AB84" s="63">
        <v>0.45</v>
      </c>
    </row>
    <row r="85" spans="1:28" ht="21.75" customHeight="1">
      <c r="A85" s="22" t="s">
        <v>95</v>
      </c>
      <c r="B85" s="22"/>
      <c r="C85" s="22"/>
      <c r="D85" s="22"/>
      <c r="E85" s="64"/>
      <c r="F85" s="67">
        <v>1935550824</v>
      </c>
      <c r="G85" s="64"/>
      <c r="H85" s="67">
        <v>6541311217815</v>
      </c>
      <c r="I85" s="64"/>
      <c r="J85" s="67">
        <v>7760259092066.3701</v>
      </c>
      <c r="K85" s="64"/>
      <c r="L85" s="67">
        <v>17145942</v>
      </c>
      <c r="M85" s="64"/>
      <c r="N85" s="67">
        <v>74073192479</v>
      </c>
      <c r="O85" s="64"/>
      <c r="P85" s="67">
        <v>-51981165</v>
      </c>
      <c r="Q85" s="64"/>
      <c r="R85" s="67">
        <v>264995635881</v>
      </c>
      <c r="S85" s="64"/>
      <c r="T85" s="67">
        <v>1900715601</v>
      </c>
      <c r="U85" s="64"/>
      <c r="V85" s="67"/>
      <c r="W85" s="64"/>
      <c r="X85" s="67">
        <f>SUM(X9:X84)</f>
        <v>6423946981858</v>
      </c>
      <c r="Y85" s="64"/>
      <c r="Z85" s="67">
        <v>7240192088267.5</v>
      </c>
      <c r="AA85" s="64"/>
      <c r="AB85" s="67">
        <v>96.57</v>
      </c>
    </row>
    <row r="86" spans="1:28"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</row>
    <row r="88" spans="1:28">
      <c r="X88" s="36"/>
      <c r="Z88" s="36"/>
    </row>
    <row r="89" spans="1:28">
      <c r="Z89" s="36"/>
    </row>
    <row r="90" spans="1:28">
      <c r="Z90" s="36"/>
    </row>
    <row r="91" spans="1:28">
      <c r="Z91" s="35"/>
    </row>
  </sheetData>
  <mergeCells count="166">
    <mergeCell ref="A82:C82"/>
    <mergeCell ref="E82:F82"/>
    <mergeCell ref="A83:C83"/>
    <mergeCell ref="E83:F83"/>
    <mergeCell ref="A84:C84"/>
    <mergeCell ref="E84:F84"/>
    <mergeCell ref="A85:D85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1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4.45" customHeight="1"/>
    <row r="5" spans="1:27" ht="14.45" customHeight="1">
      <c r="A5" s="1" t="s">
        <v>98</v>
      </c>
      <c r="B5" s="16" t="s">
        <v>99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14.45" customHeight="1">
      <c r="E6" s="17" t="s">
        <v>7</v>
      </c>
      <c r="F6" s="17"/>
      <c r="G6" s="17"/>
      <c r="H6" s="17"/>
      <c r="I6" s="17"/>
      <c r="K6" s="17" t="s">
        <v>8</v>
      </c>
      <c r="L6" s="17"/>
      <c r="M6" s="17"/>
      <c r="N6" s="17"/>
      <c r="O6" s="17"/>
      <c r="P6" s="17"/>
      <c r="Q6" s="17"/>
      <c r="S6" s="17" t="s">
        <v>9</v>
      </c>
      <c r="T6" s="17"/>
      <c r="U6" s="17"/>
      <c r="V6" s="17"/>
      <c r="W6" s="17"/>
      <c r="X6" s="17"/>
      <c r="Y6" s="17"/>
      <c r="Z6" s="17"/>
      <c r="AA6" s="17"/>
    </row>
    <row r="7" spans="1:27" ht="14.45" customHeight="1">
      <c r="E7" s="3"/>
      <c r="F7" s="3"/>
      <c r="G7" s="3"/>
      <c r="H7" s="3"/>
      <c r="I7" s="3"/>
      <c r="K7" s="18" t="s">
        <v>100</v>
      </c>
      <c r="L7" s="18"/>
      <c r="M7" s="18"/>
      <c r="N7" s="3"/>
      <c r="O7" s="18" t="s">
        <v>101</v>
      </c>
      <c r="P7" s="18"/>
      <c r="Q7" s="1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17" t="s">
        <v>102</v>
      </c>
      <c r="B8" s="17"/>
      <c r="D8" s="17" t="s">
        <v>103</v>
      </c>
      <c r="E8" s="1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104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I1" workbookViewId="0">
      <selection activeCell="R26" sqref="R26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21.85546875" bestFit="1" customWidth="1"/>
    <col min="5" max="5" width="1.28515625" customWidth="1"/>
    <col min="6" max="6" width="31.42578125" bestFit="1" customWidth="1"/>
    <col min="7" max="7" width="1.28515625" customWidth="1"/>
    <col min="8" max="8" width="18.7109375" bestFit="1" customWidth="1"/>
    <col min="9" max="9" width="1.28515625" customWidth="1"/>
    <col min="10" max="10" width="14" bestFit="1" customWidth="1"/>
    <col min="11" max="11" width="1.28515625" customWidth="1"/>
    <col min="12" max="12" width="14" bestFit="1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8.5703125" bestFit="1" customWidth="1"/>
    <col min="21" max="21" width="1.28515625" customWidth="1"/>
    <col min="22" max="22" width="8.28515625" bestFit="1" customWidth="1"/>
    <col min="23" max="23" width="1.28515625" customWidth="1"/>
    <col min="24" max="24" width="18.7109375" bestFit="1" customWidth="1"/>
    <col min="25" max="25" width="1.28515625" customWidth="1"/>
    <col min="26" max="26" width="13" customWidth="1"/>
    <col min="27" max="27" width="1.28515625" customWidth="1"/>
    <col min="28" max="28" width="17.28515625" bestFit="1" customWidth="1"/>
    <col min="29" max="29" width="1.28515625" customWidth="1"/>
    <col min="30" max="30" width="15.5703125" customWidth="1"/>
    <col min="31" max="31" width="1.28515625" customWidth="1"/>
    <col min="32" max="32" width="18.140625" bestFit="1" customWidth="1"/>
    <col min="33" max="33" width="1.28515625" customWidth="1"/>
    <col min="34" max="34" width="18.7109375" bestFit="1" customWidth="1"/>
    <col min="35" max="35" width="1.28515625" customWidth="1"/>
    <col min="36" max="36" width="18.7109375" bestFit="1" customWidth="1"/>
    <col min="37" max="37" width="1.28515625" customWidth="1"/>
    <col min="38" max="38" width="21.28515625" bestFit="1" customWidth="1"/>
    <col min="39" max="39" width="0.28515625" customWidth="1"/>
  </cols>
  <sheetData>
    <row r="1" spans="1:38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21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t="14.45" customHeight="1"/>
    <row r="5" spans="1:38" ht="14.45" customHeight="1">
      <c r="A5" s="1" t="s">
        <v>105</v>
      </c>
      <c r="B5" s="16" t="s">
        <v>106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ht="24" customHeight="1">
      <c r="A6" s="17" t="s">
        <v>107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 t="s">
        <v>7</v>
      </c>
      <c r="Q6" s="17"/>
      <c r="R6" s="17"/>
      <c r="S6" s="17"/>
      <c r="T6" s="17"/>
      <c r="V6" s="17" t="s">
        <v>8</v>
      </c>
      <c r="W6" s="17"/>
      <c r="X6" s="17"/>
      <c r="Y6" s="17"/>
      <c r="Z6" s="17"/>
      <c r="AA6" s="17"/>
      <c r="AB6" s="17"/>
      <c r="AD6" s="17" t="s">
        <v>9</v>
      </c>
      <c r="AE6" s="17"/>
      <c r="AF6" s="17"/>
      <c r="AG6" s="17"/>
      <c r="AH6" s="17"/>
      <c r="AI6" s="17"/>
      <c r="AJ6" s="17"/>
      <c r="AK6" s="17"/>
      <c r="AL6" s="17"/>
    </row>
    <row r="7" spans="1:38" ht="24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8" t="s">
        <v>10</v>
      </c>
      <c r="W7" s="18"/>
      <c r="X7" s="18"/>
      <c r="Y7" s="3"/>
      <c r="Z7" s="18" t="s">
        <v>11</v>
      </c>
      <c r="AA7" s="18"/>
      <c r="AB7" s="18"/>
      <c r="AD7" s="3"/>
      <c r="AE7" s="3"/>
      <c r="AF7" s="3"/>
      <c r="AG7" s="3"/>
      <c r="AH7" s="3"/>
      <c r="AI7" s="3"/>
      <c r="AJ7" s="3"/>
      <c r="AK7" s="3"/>
      <c r="AL7" s="3"/>
    </row>
    <row r="8" spans="1:38" ht="24" customHeight="1">
      <c r="A8" s="17" t="s">
        <v>108</v>
      </c>
      <c r="B8" s="17"/>
      <c r="D8" s="2" t="s">
        <v>109</v>
      </c>
      <c r="F8" s="2" t="s">
        <v>110</v>
      </c>
      <c r="H8" s="2" t="s">
        <v>111</v>
      </c>
      <c r="J8" s="2" t="s">
        <v>112</v>
      </c>
      <c r="L8" s="2" t="s">
        <v>113</v>
      </c>
      <c r="N8" s="2" t="s">
        <v>97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23" t="s">
        <v>114</v>
      </c>
      <c r="B9" s="23"/>
      <c r="D9" s="37" t="s">
        <v>115</v>
      </c>
      <c r="E9" s="26"/>
      <c r="F9" s="37" t="s">
        <v>115</v>
      </c>
      <c r="G9" s="26"/>
      <c r="H9" s="37" t="s">
        <v>116</v>
      </c>
      <c r="I9" s="26"/>
      <c r="J9" s="37" t="s">
        <v>117</v>
      </c>
      <c r="K9" s="26"/>
      <c r="L9" s="38">
        <v>0</v>
      </c>
      <c r="M9" s="26"/>
      <c r="N9" s="38">
        <v>0</v>
      </c>
      <c r="O9" s="26"/>
      <c r="P9" s="39">
        <v>0</v>
      </c>
      <c r="Q9" s="26"/>
      <c r="R9" s="39">
        <v>0</v>
      </c>
      <c r="S9" s="26"/>
      <c r="T9" s="39">
        <v>0</v>
      </c>
      <c r="U9" s="26"/>
      <c r="V9" s="39">
        <v>81700</v>
      </c>
      <c r="W9" s="26"/>
      <c r="X9" s="39">
        <v>196080000000</v>
      </c>
      <c r="Y9" s="26"/>
      <c r="Z9" s="39">
        <v>34300</v>
      </c>
      <c r="AA9" s="26"/>
      <c r="AB9" s="39">
        <v>82748127388</v>
      </c>
      <c r="AC9" s="26"/>
      <c r="AD9" s="39">
        <v>47400</v>
      </c>
      <c r="AE9" s="26"/>
      <c r="AF9" s="39">
        <v>2433667</v>
      </c>
      <c r="AG9" s="26"/>
      <c r="AH9" s="39">
        <v>113760000000</v>
      </c>
      <c r="AI9" s="26"/>
      <c r="AJ9" s="39">
        <v>115272182833</v>
      </c>
      <c r="AK9" s="26"/>
      <c r="AL9" s="38">
        <v>1.54</v>
      </c>
    </row>
    <row r="10" spans="1:38" ht="21.75" customHeight="1">
      <c r="A10" s="22" t="s">
        <v>95</v>
      </c>
      <c r="B10" s="22"/>
      <c r="D10" s="33"/>
      <c r="E10" s="26"/>
      <c r="F10" s="33"/>
      <c r="G10" s="26"/>
      <c r="H10" s="33"/>
      <c r="I10" s="26"/>
      <c r="J10" s="33"/>
      <c r="K10" s="26"/>
      <c r="L10" s="33"/>
      <c r="M10" s="26"/>
      <c r="N10" s="33"/>
      <c r="O10" s="26"/>
      <c r="P10" s="33">
        <v>0</v>
      </c>
      <c r="Q10" s="26"/>
      <c r="R10" s="33">
        <v>0</v>
      </c>
      <c r="S10" s="26"/>
      <c r="T10" s="33">
        <v>0</v>
      </c>
      <c r="U10" s="26"/>
      <c r="V10" s="33">
        <v>81700</v>
      </c>
      <c r="W10" s="26"/>
      <c r="X10" s="33">
        <v>196080000000</v>
      </c>
      <c r="Y10" s="26"/>
      <c r="Z10" s="33">
        <v>34300</v>
      </c>
      <c r="AA10" s="26"/>
      <c r="AB10" s="33">
        <v>82748127388</v>
      </c>
      <c r="AC10" s="26"/>
      <c r="AD10" s="33">
        <v>47400</v>
      </c>
      <c r="AE10" s="26"/>
      <c r="AF10" s="33"/>
      <c r="AG10" s="26"/>
      <c r="AH10" s="33">
        <v>113760000000</v>
      </c>
      <c r="AI10" s="26"/>
      <c r="AJ10" s="33">
        <v>115272182833</v>
      </c>
      <c r="AK10" s="26"/>
      <c r="AL10" s="34">
        <v>1.54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workbookViewId="0">
      <selection activeCell="H27" sqref="H27"/>
    </sheetView>
  </sheetViews>
  <sheetFormatPr defaultRowHeight="12.75"/>
  <cols>
    <col min="1" max="1" width="6.42578125" bestFit="1" customWidth="1"/>
    <col min="2" max="2" width="64.5703125" customWidth="1"/>
    <col min="3" max="3" width="1.28515625" customWidth="1"/>
    <col min="4" max="4" width="18.140625" bestFit="1" customWidth="1"/>
    <col min="5" max="5" width="1.28515625" customWidth="1"/>
    <col min="6" max="6" width="19.42578125" bestFit="1" customWidth="1"/>
    <col min="7" max="7" width="1.28515625" customWidth="1"/>
    <col min="8" max="8" width="19.42578125" bestFit="1" customWidth="1"/>
    <col min="9" max="9" width="1.28515625" customWidth="1"/>
    <col min="10" max="10" width="18.140625" bestFit="1" customWidth="1"/>
    <col min="11" max="11" width="1.28515625" customWidth="1"/>
    <col min="12" max="12" width="21.42578125" bestFit="1" customWidth="1"/>
    <col min="13" max="13" width="0.28515625" customWidth="1"/>
  </cols>
  <sheetData>
    <row r="1" spans="1:12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1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4.45" customHeight="1"/>
    <row r="5" spans="1:12" ht="37.5" customHeight="1">
      <c r="A5" s="1" t="s">
        <v>118</v>
      </c>
      <c r="B5" s="16" t="s">
        <v>119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8.75" customHeight="1">
      <c r="D6" s="2" t="s">
        <v>7</v>
      </c>
      <c r="F6" s="17" t="s">
        <v>8</v>
      </c>
      <c r="G6" s="17"/>
      <c r="H6" s="17"/>
      <c r="J6" s="2" t="s">
        <v>9</v>
      </c>
    </row>
    <row r="7" spans="1:12" ht="18.75" customHeight="1">
      <c r="D7" s="3"/>
      <c r="F7" s="3"/>
      <c r="G7" s="3"/>
      <c r="H7" s="3"/>
      <c r="J7" s="3"/>
    </row>
    <row r="8" spans="1:12" ht="18.75" customHeight="1">
      <c r="A8" s="17" t="s">
        <v>120</v>
      </c>
      <c r="B8" s="17"/>
      <c r="D8" s="2" t="s">
        <v>121</v>
      </c>
      <c r="F8" s="2" t="s">
        <v>122</v>
      </c>
      <c r="H8" s="2" t="s">
        <v>123</v>
      </c>
      <c r="J8" s="2" t="s">
        <v>121</v>
      </c>
      <c r="L8" s="2" t="s">
        <v>18</v>
      </c>
    </row>
    <row r="9" spans="1:12" ht="21.75" customHeight="1">
      <c r="A9" s="41" t="s">
        <v>124</v>
      </c>
      <c r="B9" s="41"/>
      <c r="D9" s="50">
        <v>46411486</v>
      </c>
      <c r="E9" s="54"/>
      <c r="F9" s="50">
        <v>54183546153</v>
      </c>
      <c r="G9" s="54"/>
      <c r="H9" s="50">
        <v>50301104000</v>
      </c>
      <c r="I9" s="54"/>
      <c r="J9" s="50">
        <v>3928853639</v>
      </c>
      <c r="K9" s="54"/>
      <c r="L9" s="50">
        <v>5.0000000000000001E-4</v>
      </c>
    </row>
    <row r="10" spans="1:12" ht="21.75" customHeight="1">
      <c r="A10" s="42" t="s">
        <v>125</v>
      </c>
      <c r="B10" s="42"/>
      <c r="D10" s="51">
        <v>134869353</v>
      </c>
      <c r="E10" s="54"/>
      <c r="F10" s="51">
        <v>550678</v>
      </c>
      <c r="G10" s="54"/>
      <c r="H10" s="51">
        <v>504000</v>
      </c>
      <c r="I10" s="54"/>
      <c r="J10" s="51">
        <v>134916031</v>
      </c>
      <c r="K10" s="54"/>
      <c r="L10" s="51">
        <v>0</v>
      </c>
    </row>
    <row r="11" spans="1:12" ht="21.75" customHeight="1">
      <c r="A11" s="42" t="s">
        <v>126</v>
      </c>
      <c r="B11" s="42"/>
      <c r="D11" s="51">
        <v>17089041</v>
      </c>
      <c r="E11" s="54"/>
      <c r="F11" s="51">
        <v>69943</v>
      </c>
      <c r="G11" s="54"/>
      <c r="H11" s="51">
        <v>504000</v>
      </c>
      <c r="I11" s="54"/>
      <c r="J11" s="51">
        <v>16654984</v>
      </c>
      <c r="K11" s="54"/>
      <c r="L11" s="51">
        <v>0</v>
      </c>
    </row>
    <row r="12" spans="1:12" ht="21.75" customHeight="1">
      <c r="A12" s="42" t="s">
        <v>127</v>
      </c>
      <c r="B12" s="42"/>
      <c r="D12" s="51">
        <v>625863310</v>
      </c>
      <c r="E12" s="54"/>
      <c r="F12" s="51">
        <v>2561557</v>
      </c>
      <c r="G12" s="54"/>
      <c r="H12" s="51">
        <v>0</v>
      </c>
      <c r="I12" s="54"/>
      <c r="J12" s="51">
        <v>628424867</v>
      </c>
      <c r="K12" s="54"/>
      <c r="L12" s="51">
        <v>1E-4</v>
      </c>
    </row>
    <row r="13" spans="1:12" ht="21.75" customHeight="1">
      <c r="A13" s="42" t="s">
        <v>128</v>
      </c>
      <c r="B13" s="42"/>
      <c r="D13" s="51">
        <v>2203570865</v>
      </c>
      <c r="E13" s="54"/>
      <c r="F13" s="51">
        <v>67799577926</v>
      </c>
      <c r="G13" s="54"/>
      <c r="H13" s="51">
        <v>52501344000</v>
      </c>
      <c r="I13" s="54"/>
      <c r="J13" s="51">
        <v>17501804791</v>
      </c>
      <c r="K13" s="54"/>
      <c r="L13" s="51">
        <v>2.3E-3</v>
      </c>
    </row>
    <row r="14" spans="1:12" ht="21.75" customHeight="1">
      <c r="A14" s="42" t="s">
        <v>129</v>
      </c>
      <c r="B14" s="42"/>
      <c r="D14" s="51">
        <v>41948177</v>
      </c>
      <c r="E14" s="54"/>
      <c r="F14" s="51">
        <v>171918</v>
      </c>
      <c r="G14" s="54"/>
      <c r="H14" s="51">
        <v>0</v>
      </c>
      <c r="I14" s="54"/>
      <c r="J14" s="51">
        <v>42120095</v>
      </c>
      <c r="K14" s="54"/>
      <c r="L14" s="51">
        <v>0</v>
      </c>
    </row>
    <row r="15" spans="1:12" ht="21.75" customHeight="1">
      <c r="A15" s="42" t="s">
        <v>130</v>
      </c>
      <c r="B15" s="42"/>
      <c r="D15" s="51">
        <v>5934326</v>
      </c>
      <c r="E15" s="54"/>
      <c r="F15" s="51">
        <v>24287</v>
      </c>
      <c r="G15" s="54"/>
      <c r="H15" s="51">
        <v>0</v>
      </c>
      <c r="I15" s="54"/>
      <c r="J15" s="51">
        <v>5958613</v>
      </c>
      <c r="K15" s="54"/>
      <c r="L15" s="51">
        <v>0</v>
      </c>
    </row>
    <row r="16" spans="1:12" ht="21.75" customHeight="1">
      <c r="A16" s="43" t="s">
        <v>131</v>
      </c>
      <c r="B16" s="43"/>
      <c r="D16" s="52">
        <v>90000000000</v>
      </c>
      <c r="E16" s="54"/>
      <c r="F16" s="52">
        <v>0</v>
      </c>
      <c r="G16" s="54"/>
      <c r="H16" s="52">
        <v>50000000000</v>
      </c>
      <c r="I16" s="54"/>
      <c r="J16" s="52">
        <v>40000000000</v>
      </c>
      <c r="K16" s="54"/>
      <c r="L16" s="76">
        <v>5.3E-3</v>
      </c>
    </row>
    <row r="17" spans="1:12" ht="21.75" customHeight="1" thickBot="1">
      <c r="A17" s="22" t="s">
        <v>95</v>
      </c>
      <c r="B17" s="22"/>
      <c r="D17" s="53">
        <v>93075686558</v>
      </c>
      <c r="E17" s="54"/>
      <c r="F17" s="53">
        <v>121986502462</v>
      </c>
      <c r="G17" s="54"/>
      <c r="H17" s="53">
        <v>152803456000</v>
      </c>
      <c r="I17" s="54"/>
      <c r="J17" s="53">
        <v>62258733020</v>
      </c>
      <c r="K17" s="54"/>
      <c r="L17" s="77">
        <f>SUM(L9:L16)</f>
        <v>8.199999999999999E-3</v>
      </c>
    </row>
    <row r="18" spans="1:12" ht="13.5" thickTop="1"/>
    <row r="19" spans="1:12">
      <c r="J19" s="44"/>
      <c r="K19" s="44"/>
    </row>
    <row r="20" spans="1:12">
      <c r="J20" s="45"/>
      <c r="K20" s="46"/>
    </row>
    <row r="21" spans="1:12">
      <c r="J21" s="46"/>
      <c r="K21" s="46"/>
    </row>
    <row r="22" spans="1:12">
      <c r="J22" s="46"/>
      <c r="K22" s="46"/>
    </row>
  </sheetData>
  <mergeCells count="16">
    <mergeCell ref="J19:K19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H11" sqref="H11"/>
    </sheetView>
  </sheetViews>
  <sheetFormatPr defaultRowHeight="12.75"/>
  <cols>
    <col min="1" max="1" width="2.5703125" customWidth="1"/>
    <col min="2" max="2" width="55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9.57031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4.45" customHeight="1"/>
    <row r="5" spans="1:10" ht="29.1" customHeight="1">
      <c r="A5" s="1" t="s">
        <v>133</v>
      </c>
      <c r="B5" s="16" t="s">
        <v>134</v>
      </c>
      <c r="C5" s="16"/>
      <c r="D5" s="16"/>
      <c r="E5" s="16"/>
      <c r="F5" s="16"/>
      <c r="G5" s="16"/>
      <c r="H5" s="16"/>
      <c r="I5" s="16"/>
      <c r="J5" s="16"/>
    </row>
    <row r="6" spans="1:10" ht="14.45" customHeight="1"/>
    <row r="7" spans="1:10" ht="14.45" customHeight="1">
      <c r="A7" s="17" t="s">
        <v>135</v>
      </c>
      <c r="B7" s="17"/>
      <c r="D7" s="2" t="s">
        <v>136</v>
      </c>
      <c r="F7" s="2" t="s">
        <v>121</v>
      </c>
      <c r="H7" s="2" t="s">
        <v>137</v>
      </c>
      <c r="J7" s="78" t="s">
        <v>138</v>
      </c>
    </row>
    <row r="8" spans="1:10" ht="21.75" customHeight="1">
      <c r="A8" s="19" t="s">
        <v>139</v>
      </c>
      <c r="B8" s="19"/>
      <c r="D8" s="47" t="s">
        <v>140</v>
      </c>
      <c r="E8" s="26"/>
      <c r="F8" s="50">
        <v>-303419325081</v>
      </c>
      <c r="G8" s="26"/>
      <c r="H8" s="81">
        <v>1.0152000000000001</v>
      </c>
      <c r="I8" s="26"/>
      <c r="J8" s="81">
        <v>-4.0399999999999998E-2</v>
      </c>
    </row>
    <row r="9" spans="1:10" ht="21.75" customHeight="1">
      <c r="A9" s="20" t="s">
        <v>141</v>
      </c>
      <c r="B9" s="20"/>
      <c r="D9" s="48" t="s">
        <v>142</v>
      </c>
      <c r="E9" s="26"/>
      <c r="F9" s="51">
        <v>0</v>
      </c>
      <c r="G9" s="26"/>
      <c r="H9" s="80">
        <v>0</v>
      </c>
      <c r="I9" s="26"/>
      <c r="J9" s="80">
        <v>0</v>
      </c>
    </row>
    <row r="10" spans="1:10" ht="21.75" customHeight="1">
      <c r="A10" s="20" t="s">
        <v>143</v>
      </c>
      <c r="B10" s="20"/>
      <c r="D10" s="48" t="s">
        <v>144</v>
      </c>
      <c r="E10" s="26"/>
      <c r="F10" s="73">
        <v>1940310221</v>
      </c>
      <c r="G10" s="26"/>
      <c r="H10" s="80">
        <v>-6.4999999999999997E-3</v>
      </c>
      <c r="I10" s="26"/>
      <c r="J10" s="80">
        <v>2.9999999999999997E-4</v>
      </c>
    </row>
    <row r="11" spans="1:10" ht="21.75" customHeight="1">
      <c r="A11" s="20" t="s">
        <v>145</v>
      </c>
      <c r="B11" s="20"/>
      <c r="D11" s="48" t="s">
        <v>146</v>
      </c>
      <c r="E11" s="26"/>
      <c r="F11" s="51">
        <v>1211797413</v>
      </c>
      <c r="G11" s="26"/>
      <c r="H11" s="80">
        <v>-4.1000000000000003E-3</v>
      </c>
      <c r="I11" s="26"/>
      <c r="J11" s="80">
        <v>2.0000000000000001E-4</v>
      </c>
    </row>
    <row r="12" spans="1:10" ht="21.75" customHeight="1">
      <c r="A12" s="21" t="s">
        <v>147</v>
      </c>
      <c r="B12" s="21"/>
      <c r="D12" s="49" t="s">
        <v>148</v>
      </c>
      <c r="E12" s="26"/>
      <c r="F12" s="52">
        <v>1157302191</v>
      </c>
      <c r="G12" s="26"/>
      <c r="H12" s="82">
        <v>-3.8999999999999998E-3</v>
      </c>
      <c r="I12" s="26"/>
      <c r="J12" s="82">
        <v>2.0000000000000001E-4</v>
      </c>
    </row>
    <row r="13" spans="1:10" ht="21.75" customHeight="1" thickBot="1">
      <c r="A13" s="22" t="s">
        <v>95</v>
      </c>
      <c r="B13" s="22"/>
      <c r="D13" s="33"/>
      <c r="E13" s="26"/>
      <c r="F13" s="53">
        <v>-299109915256</v>
      </c>
      <c r="G13" s="26"/>
      <c r="H13" s="40">
        <f>SUM(H8:H12)</f>
        <v>1.0007000000000001</v>
      </c>
      <c r="I13" s="26"/>
      <c r="J13" s="79">
        <f>SUM(J8:J12)</f>
        <v>-3.9699999999999999E-2</v>
      </c>
    </row>
    <row r="14" spans="1:10" ht="13.5" thickTop="1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topLeftCell="A79" workbookViewId="0">
      <selection activeCell="H17" sqref="H17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8.140625" bestFit="1" customWidth="1"/>
    <col min="5" max="5" width="1.28515625" customWidth="1"/>
    <col min="6" max="6" width="20.140625" bestFit="1" customWidth="1"/>
    <col min="7" max="7" width="1.28515625" customWidth="1"/>
    <col min="8" max="8" width="16.7109375" bestFit="1" customWidth="1"/>
    <col min="9" max="9" width="1.28515625" customWidth="1"/>
    <col min="10" max="10" width="20.140625" bestFit="1" customWidth="1"/>
    <col min="11" max="11" width="1.28515625" customWidth="1"/>
    <col min="12" max="12" width="19.7109375" bestFit="1" customWidth="1"/>
    <col min="13" max="13" width="1.28515625" customWidth="1"/>
    <col min="14" max="14" width="18.140625" bestFit="1" customWidth="1"/>
    <col min="15" max="16" width="1.28515625" customWidth="1"/>
    <col min="17" max="17" width="20.140625" bestFit="1" customWidth="1"/>
    <col min="18" max="18" width="1.28515625" customWidth="1"/>
    <col min="19" max="19" width="16.7109375" bestFit="1" customWidth="1"/>
    <col min="20" max="20" width="1.28515625" customWidth="1"/>
    <col min="21" max="21" width="20.140625" bestFit="1" customWidth="1"/>
    <col min="22" max="22" width="1.28515625" customWidth="1"/>
    <col min="23" max="23" width="19.7109375" bestFit="1" customWidth="1"/>
    <col min="24" max="24" width="0.28515625" customWidth="1"/>
  </cols>
  <sheetData>
    <row r="1" spans="1:23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4.45" customHeight="1"/>
    <row r="5" spans="1:23" ht="24.75" customHeight="1">
      <c r="A5" s="1" t="s">
        <v>149</v>
      </c>
      <c r="B5" s="16" t="s">
        <v>150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24.75" customHeight="1">
      <c r="D6" s="17" t="s">
        <v>151</v>
      </c>
      <c r="E6" s="17"/>
      <c r="F6" s="17"/>
      <c r="G6" s="17"/>
      <c r="H6" s="17"/>
      <c r="I6" s="17"/>
      <c r="J6" s="17"/>
      <c r="K6" s="17"/>
      <c r="L6" s="17"/>
      <c r="N6" s="17" t="s">
        <v>152</v>
      </c>
      <c r="O6" s="17"/>
      <c r="P6" s="17"/>
      <c r="Q6" s="17"/>
      <c r="R6" s="17"/>
      <c r="S6" s="17"/>
      <c r="T6" s="17"/>
      <c r="U6" s="17"/>
      <c r="V6" s="17"/>
      <c r="W6" s="17"/>
    </row>
    <row r="7" spans="1:23" ht="24.75" customHeight="1">
      <c r="D7" s="3"/>
      <c r="E7" s="3"/>
      <c r="F7" s="3"/>
      <c r="G7" s="3"/>
      <c r="H7" s="3"/>
      <c r="I7" s="3"/>
      <c r="J7" s="18" t="s">
        <v>95</v>
      </c>
      <c r="K7" s="18"/>
      <c r="L7" s="18"/>
      <c r="N7" s="3"/>
      <c r="O7" s="3"/>
      <c r="P7" s="3"/>
      <c r="Q7" s="3"/>
      <c r="R7" s="3"/>
      <c r="S7" s="3"/>
      <c r="T7" s="3"/>
      <c r="U7" s="18" t="s">
        <v>95</v>
      </c>
      <c r="V7" s="18"/>
      <c r="W7" s="18"/>
    </row>
    <row r="8" spans="1:23" ht="24.75" customHeight="1">
      <c r="A8" s="17" t="s">
        <v>153</v>
      </c>
      <c r="B8" s="17"/>
      <c r="D8" s="2" t="s">
        <v>154</v>
      </c>
      <c r="F8" s="2" t="s">
        <v>155</v>
      </c>
      <c r="H8" s="2" t="s">
        <v>156</v>
      </c>
      <c r="J8" s="4" t="s">
        <v>121</v>
      </c>
      <c r="K8" s="3"/>
      <c r="L8" s="4" t="s">
        <v>137</v>
      </c>
      <c r="N8" s="2" t="s">
        <v>154</v>
      </c>
      <c r="P8" s="17" t="s">
        <v>155</v>
      </c>
      <c r="Q8" s="17"/>
      <c r="S8" s="2" t="s">
        <v>156</v>
      </c>
      <c r="U8" s="4" t="s">
        <v>121</v>
      </c>
      <c r="V8" s="3"/>
      <c r="W8" s="4" t="s">
        <v>137</v>
      </c>
    </row>
    <row r="9" spans="1:23" ht="21.75" customHeight="1">
      <c r="A9" s="19" t="s">
        <v>52</v>
      </c>
      <c r="B9" s="19"/>
      <c r="D9" s="50">
        <v>0</v>
      </c>
      <c r="E9" s="54"/>
      <c r="F9" s="50">
        <v>-9602523100</v>
      </c>
      <c r="G9" s="54"/>
      <c r="H9" s="50">
        <v>-256518217</v>
      </c>
      <c r="I9" s="54"/>
      <c r="J9" s="50">
        <v>-9859041317</v>
      </c>
      <c r="K9" s="54"/>
      <c r="L9" s="80">
        <v>3.3000000000000002E-2</v>
      </c>
      <c r="M9" s="54"/>
      <c r="N9" s="50">
        <v>0</v>
      </c>
      <c r="O9" s="54"/>
      <c r="P9" s="55">
        <v>-9602523100</v>
      </c>
      <c r="Q9" s="55"/>
      <c r="R9" s="54"/>
      <c r="S9" s="50">
        <v>-256518217</v>
      </c>
      <c r="T9" s="54"/>
      <c r="U9" s="50">
        <v>-9859041317</v>
      </c>
      <c r="V9" s="54"/>
      <c r="W9" s="80">
        <v>3.3000000000000002E-2</v>
      </c>
    </row>
    <row r="10" spans="1:23" ht="21.75" customHeight="1">
      <c r="A10" s="20" t="s">
        <v>65</v>
      </c>
      <c r="B10" s="20"/>
      <c r="D10" s="51">
        <v>0</v>
      </c>
      <c r="E10" s="54"/>
      <c r="F10" s="51">
        <v>-6075472028</v>
      </c>
      <c r="G10" s="54"/>
      <c r="H10" s="51">
        <v>1050742391</v>
      </c>
      <c r="I10" s="54"/>
      <c r="J10" s="51">
        <v>-5024729637</v>
      </c>
      <c r="K10" s="54"/>
      <c r="L10" s="80">
        <v>1.6799999999999999E-4</v>
      </c>
      <c r="M10" s="54"/>
      <c r="N10" s="51">
        <v>0</v>
      </c>
      <c r="O10" s="54"/>
      <c r="P10" s="56">
        <v>-6075472028</v>
      </c>
      <c r="Q10" s="56"/>
      <c r="R10" s="54"/>
      <c r="S10" s="51">
        <v>1050742391</v>
      </c>
      <c r="T10" s="54"/>
      <c r="U10" s="51">
        <v>-5024729637</v>
      </c>
      <c r="V10" s="54"/>
      <c r="W10" s="80">
        <v>1.6799999999999999E-2</v>
      </c>
    </row>
    <row r="11" spans="1:23" ht="21.75" customHeight="1">
      <c r="A11" s="20" t="s">
        <v>93</v>
      </c>
      <c r="B11" s="20"/>
      <c r="D11" s="51">
        <v>0</v>
      </c>
      <c r="E11" s="54"/>
      <c r="F11" s="51">
        <v>327769504</v>
      </c>
      <c r="G11" s="54"/>
      <c r="H11" s="51">
        <v>377864609</v>
      </c>
      <c r="I11" s="54"/>
      <c r="J11" s="51">
        <v>705634113</v>
      </c>
      <c r="K11" s="54"/>
      <c r="L11" s="80">
        <v>-2.3999999999999998E-3</v>
      </c>
      <c r="M11" s="54"/>
      <c r="N11" s="51">
        <v>0</v>
      </c>
      <c r="O11" s="54"/>
      <c r="P11" s="56">
        <v>327769504</v>
      </c>
      <c r="Q11" s="56"/>
      <c r="R11" s="54"/>
      <c r="S11" s="51">
        <v>377864609</v>
      </c>
      <c r="T11" s="54"/>
      <c r="U11" s="51">
        <v>705634113</v>
      </c>
      <c r="V11" s="54"/>
      <c r="W11" s="80">
        <v>-2.3999999999999998E-3</v>
      </c>
    </row>
    <row r="12" spans="1:23" ht="21.75" customHeight="1">
      <c r="A12" s="20" t="s">
        <v>57</v>
      </c>
      <c r="B12" s="20"/>
      <c r="D12" s="51">
        <v>0</v>
      </c>
      <c r="E12" s="54"/>
      <c r="F12" s="51">
        <v>21186585092</v>
      </c>
      <c r="G12" s="54"/>
      <c r="H12" s="51">
        <v>53131815</v>
      </c>
      <c r="I12" s="54"/>
      <c r="J12" s="51">
        <v>21239716907</v>
      </c>
      <c r="K12" s="54"/>
      <c r="L12" s="80">
        <v>-7.1099999999999997E-2</v>
      </c>
      <c r="M12" s="54"/>
      <c r="N12" s="51">
        <v>0</v>
      </c>
      <c r="O12" s="54"/>
      <c r="P12" s="56">
        <v>21186585092</v>
      </c>
      <c r="Q12" s="56"/>
      <c r="R12" s="54"/>
      <c r="S12" s="51">
        <v>53131815</v>
      </c>
      <c r="T12" s="54"/>
      <c r="U12" s="51">
        <v>21239716907</v>
      </c>
      <c r="V12" s="54"/>
      <c r="W12" s="80">
        <v>-7.1099999999999997E-2</v>
      </c>
    </row>
    <row r="13" spans="1:23" ht="21.75" customHeight="1">
      <c r="A13" s="20" t="s">
        <v>28</v>
      </c>
      <c r="B13" s="20"/>
      <c r="D13" s="51">
        <v>0</v>
      </c>
      <c r="E13" s="54"/>
      <c r="F13" s="51">
        <v>-19314391479</v>
      </c>
      <c r="G13" s="54"/>
      <c r="H13" s="51">
        <v>-24357774</v>
      </c>
      <c r="I13" s="54"/>
      <c r="J13" s="51">
        <v>-19338749253</v>
      </c>
      <c r="K13" s="54"/>
      <c r="L13" s="80">
        <v>6.4699999999999994E-2</v>
      </c>
      <c r="M13" s="54"/>
      <c r="N13" s="51">
        <v>0</v>
      </c>
      <c r="O13" s="54"/>
      <c r="P13" s="56">
        <v>-19314391479</v>
      </c>
      <c r="Q13" s="56"/>
      <c r="R13" s="54"/>
      <c r="S13" s="51">
        <v>-24357774</v>
      </c>
      <c r="T13" s="54"/>
      <c r="U13" s="51">
        <v>-19338749253</v>
      </c>
      <c r="V13" s="54"/>
      <c r="W13" s="80">
        <v>6.4699999999999994E-2</v>
      </c>
    </row>
    <row r="14" spans="1:23" ht="21.75" customHeight="1">
      <c r="A14" s="20" t="s">
        <v>30</v>
      </c>
      <c r="B14" s="20"/>
      <c r="D14" s="51">
        <v>0</v>
      </c>
      <c r="E14" s="54"/>
      <c r="F14" s="51">
        <v>0</v>
      </c>
      <c r="G14" s="54"/>
      <c r="H14" s="51">
        <v>3250580379</v>
      </c>
      <c r="I14" s="54"/>
      <c r="J14" s="51">
        <v>3250580379</v>
      </c>
      <c r="K14" s="54"/>
      <c r="L14" s="80">
        <v>-1.09E-2</v>
      </c>
      <c r="M14" s="54"/>
      <c r="N14" s="51">
        <v>0</v>
      </c>
      <c r="O14" s="54"/>
      <c r="P14" s="56">
        <v>0</v>
      </c>
      <c r="Q14" s="56"/>
      <c r="R14" s="54"/>
      <c r="S14" s="51">
        <v>3250580379</v>
      </c>
      <c r="T14" s="54"/>
      <c r="U14" s="51">
        <v>3250580379</v>
      </c>
      <c r="V14" s="54"/>
      <c r="W14" s="80">
        <v>-1.09E-2</v>
      </c>
    </row>
    <row r="15" spans="1:23" ht="21.75" customHeight="1">
      <c r="A15" s="20" t="s">
        <v>47</v>
      </c>
      <c r="B15" s="20"/>
      <c r="D15" s="51">
        <v>0</v>
      </c>
      <c r="E15" s="54"/>
      <c r="F15" s="51">
        <v>-8434683155</v>
      </c>
      <c r="G15" s="54"/>
      <c r="H15" s="51">
        <v>333555925</v>
      </c>
      <c r="I15" s="54"/>
      <c r="J15" s="51">
        <v>-8101127230</v>
      </c>
      <c r="K15" s="54"/>
      <c r="L15" s="80">
        <v>2.7099999999999999E-2</v>
      </c>
      <c r="M15" s="54"/>
      <c r="N15" s="51">
        <v>0</v>
      </c>
      <c r="O15" s="54"/>
      <c r="P15" s="56">
        <v>-8434683155</v>
      </c>
      <c r="Q15" s="56"/>
      <c r="R15" s="54"/>
      <c r="S15" s="51">
        <v>333555925</v>
      </c>
      <c r="T15" s="54"/>
      <c r="U15" s="51">
        <v>-8101127230</v>
      </c>
      <c r="V15" s="54"/>
      <c r="W15" s="80">
        <v>2.7099999999999999E-2</v>
      </c>
    </row>
    <row r="16" spans="1:23" ht="21.75" customHeight="1">
      <c r="A16" s="20" t="s">
        <v>74</v>
      </c>
      <c r="B16" s="20"/>
      <c r="D16" s="51">
        <v>0</v>
      </c>
      <c r="E16" s="54"/>
      <c r="F16" s="51">
        <v>-12211315720</v>
      </c>
      <c r="G16" s="54"/>
      <c r="H16" s="51">
        <v>-597676376</v>
      </c>
      <c r="I16" s="54"/>
      <c r="J16" s="51">
        <v>-12808992096</v>
      </c>
      <c r="K16" s="54"/>
      <c r="L16" s="80">
        <v>4.2900000000000001E-2</v>
      </c>
      <c r="M16" s="54"/>
      <c r="N16" s="51">
        <v>0</v>
      </c>
      <c r="O16" s="54"/>
      <c r="P16" s="56">
        <v>-12211315720</v>
      </c>
      <c r="Q16" s="56"/>
      <c r="R16" s="54"/>
      <c r="S16" s="51">
        <v>-597676376</v>
      </c>
      <c r="T16" s="54"/>
      <c r="U16" s="51">
        <v>-12808992096</v>
      </c>
      <c r="V16" s="54"/>
      <c r="W16" s="80">
        <v>4.2900000000000001E-2</v>
      </c>
    </row>
    <row r="17" spans="1:23" ht="21.75" customHeight="1">
      <c r="A17" s="20" t="s">
        <v>23</v>
      </c>
      <c r="B17" s="20"/>
      <c r="D17" s="51">
        <v>0</v>
      </c>
      <c r="E17" s="54"/>
      <c r="F17" s="51">
        <v>-4733487223</v>
      </c>
      <c r="G17" s="54"/>
      <c r="H17" s="51">
        <v>-948323505</v>
      </c>
      <c r="I17" s="54"/>
      <c r="J17" s="51">
        <v>-5681810728</v>
      </c>
      <c r="K17" s="54"/>
      <c r="L17" s="80">
        <v>1.9E-2</v>
      </c>
      <c r="M17" s="54"/>
      <c r="N17" s="51">
        <v>0</v>
      </c>
      <c r="O17" s="54"/>
      <c r="P17" s="56">
        <v>-4733487223</v>
      </c>
      <c r="Q17" s="56"/>
      <c r="R17" s="54"/>
      <c r="S17" s="51">
        <v>-948323505</v>
      </c>
      <c r="T17" s="54"/>
      <c r="U17" s="51">
        <v>-5681810728</v>
      </c>
      <c r="V17" s="54"/>
      <c r="W17" s="80">
        <v>1.9E-2</v>
      </c>
    </row>
    <row r="18" spans="1:23" ht="21.75" customHeight="1">
      <c r="A18" s="20" t="s">
        <v>22</v>
      </c>
      <c r="B18" s="20"/>
      <c r="D18" s="51">
        <v>0</v>
      </c>
      <c r="E18" s="54"/>
      <c r="F18" s="51">
        <v>0</v>
      </c>
      <c r="G18" s="54"/>
      <c r="H18" s="51">
        <v>-608</v>
      </c>
      <c r="I18" s="54"/>
      <c r="J18" s="51">
        <v>-608</v>
      </c>
      <c r="K18" s="54"/>
      <c r="L18" s="80">
        <v>0</v>
      </c>
      <c r="M18" s="54"/>
      <c r="N18" s="51">
        <v>0</v>
      </c>
      <c r="O18" s="54"/>
      <c r="P18" s="56">
        <v>0</v>
      </c>
      <c r="Q18" s="56"/>
      <c r="R18" s="54"/>
      <c r="S18" s="51">
        <v>-608</v>
      </c>
      <c r="T18" s="54"/>
      <c r="U18" s="51">
        <v>-608</v>
      </c>
      <c r="V18" s="54"/>
      <c r="W18" s="80">
        <v>0</v>
      </c>
    </row>
    <row r="19" spans="1:23" ht="21.75" customHeight="1">
      <c r="A19" s="20" t="s">
        <v>43</v>
      </c>
      <c r="B19" s="20"/>
      <c r="D19" s="51">
        <v>0</v>
      </c>
      <c r="E19" s="54"/>
      <c r="F19" s="51">
        <v>-2546093366</v>
      </c>
      <c r="G19" s="54"/>
      <c r="H19" s="51">
        <v>98218919</v>
      </c>
      <c r="I19" s="54"/>
      <c r="J19" s="51">
        <v>-2447874447</v>
      </c>
      <c r="K19" s="54"/>
      <c r="L19" s="80">
        <v>8.2000000000000007E-3</v>
      </c>
      <c r="M19" s="54"/>
      <c r="N19" s="51">
        <v>0</v>
      </c>
      <c r="O19" s="54"/>
      <c r="P19" s="56">
        <v>-2546093366</v>
      </c>
      <c r="Q19" s="56"/>
      <c r="R19" s="54"/>
      <c r="S19" s="51">
        <v>98218919</v>
      </c>
      <c r="T19" s="54"/>
      <c r="U19" s="51">
        <v>-2447874447</v>
      </c>
      <c r="V19" s="54"/>
      <c r="W19" s="80">
        <v>8.2000000000000007E-3</v>
      </c>
    </row>
    <row r="20" spans="1:23" ht="21.75" customHeight="1">
      <c r="A20" s="20" t="s">
        <v>63</v>
      </c>
      <c r="B20" s="20"/>
      <c r="D20" s="51">
        <v>0</v>
      </c>
      <c r="E20" s="54"/>
      <c r="F20" s="51">
        <v>-569086807</v>
      </c>
      <c r="G20" s="54"/>
      <c r="H20" s="51">
        <v>-171476119</v>
      </c>
      <c r="I20" s="54"/>
      <c r="J20" s="51">
        <v>-740562926</v>
      </c>
      <c r="K20" s="54"/>
      <c r="L20" s="80">
        <v>2.5000000000000001E-3</v>
      </c>
      <c r="M20" s="54"/>
      <c r="N20" s="51">
        <v>0</v>
      </c>
      <c r="O20" s="54"/>
      <c r="P20" s="56">
        <v>-569086807</v>
      </c>
      <c r="Q20" s="56"/>
      <c r="R20" s="54"/>
      <c r="S20" s="51">
        <v>-171476119</v>
      </c>
      <c r="T20" s="54"/>
      <c r="U20" s="51">
        <v>-740562926</v>
      </c>
      <c r="V20" s="54"/>
      <c r="W20" s="80">
        <v>2.5000000000000001E-3</v>
      </c>
    </row>
    <row r="21" spans="1:23" ht="21.75" customHeight="1">
      <c r="A21" s="20" t="s">
        <v>77</v>
      </c>
      <c r="B21" s="20"/>
      <c r="D21" s="51">
        <v>0</v>
      </c>
      <c r="E21" s="54"/>
      <c r="F21" s="51">
        <v>-5304872079</v>
      </c>
      <c r="G21" s="54"/>
      <c r="H21" s="51">
        <v>107537700</v>
      </c>
      <c r="I21" s="54"/>
      <c r="J21" s="51">
        <v>-5197334379</v>
      </c>
      <c r="K21" s="54"/>
      <c r="L21" s="80">
        <v>1.7399999999999999E-2</v>
      </c>
      <c r="M21" s="54"/>
      <c r="N21" s="51">
        <v>0</v>
      </c>
      <c r="O21" s="54"/>
      <c r="P21" s="56">
        <v>-5304872079</v>
      </c>
      <c r="Q21" s="56"/>
      <c r="R21" s="54"/>
      <c r="S21" s="51">
        <v>107537700</v>
      </c>
      <c r="T21" s="54"/>
      <c r="U21" s="51">
        <v>-5197334379</v>
      </c>
      <c r="V21" s="54"/>
      <c r="W21" s="80">
        <v>1.7399999999999999E-2</v>
      </c>
    </row>
    <row r="22" spans="1:23" ht="21.75" customHeight="1">
      <c r="A22" s="20" t="s">
        <v>37</v>
      </c>
      <c r="B22" s="20"/>
      <c r="D22" s="51">
        <v>0</v>
      </c>
      <c r="E22" s="54"/>
      <c r="F22" s="51">
        <v>0</v>
      </c>
      <c r="G22" s="54"/>
      <c r="H22" s="51">
        <v>1383977409</v>
      </c>
      <c r="I22" s="54"/>
      <c r="J22" s="51">
        <v>1383977409</v>
      </c>
      <c r="K22" s="54"/>
      <c r="L22" s="80">
        <v>-4.5999999999999999E-3</v>
      </c>
      <c r="M22" s="54"/>
      <c r="N22" s="51">
        <v>0</v>
      </c>
      <c r="O22" s="54"/>
      <c r="P22" s="56">
        <v>0</v>
      </c>
      <c r="Q22" s="56"/>
      <c r="R22" s="54"/>
      <c r="S22" s="51">
        <v>1383977409</v>
      </c>
      <c r="T22" s="54"/>
      <c r="U22" s="51">
        <v>1383977409</v>
      </c>
      <c r="V22" s="54"/>
      <c r="W22" s="80">
        <v>-4.5999999999999999E-3</v>
      </c>
    </row>
    <row r="23" spans="1:23" ht="21.75" customHeight="1">
      <c r="A23" s="20" t="s">
        <v>48</v>
      </c>
      <c r="B23" s="20"/>
      <c r="D23" s="51">
        <v>0</v>
      </c>
      <c r="E23" s="54"/>
      <c r="F23" s="51">
        <v>-9812863984</v>
      </c>
      <c r="G23" s="54"/>
      <c r="H23" s="51">
        <v>-40557226</v>
      </c>
      <c r="I23" s="54"/>
      <c r="J23" s="51">
        <v>-9853421210</v>
      </c>
      <c r="K23" s="54"/>
      <c r="L23" s="80">
        <v>3.3000000000000002E-2</v>
      </c>
      <c r="M23" s="54"/>
      <c r="N23" s="51">
        <v>0</v>
      </c>
      <c r="O23" s="54"/>
      <c r="P23" s="56">
        <v>-9812863984</v>
      </c>
      <c r="Q23" s="56"/>
      <c r="R23" s="54"/>
      <c r="S23" s="51">
        <v>-40557226</v>
      </c>
      <c r="T23" s="54"/>
      <c r="U23" s="51">
        <v>-9853421210</v>
      </c>
      <c r="V23" s="54"/>
      <c r="W23" s="80">
        <v>3.3000000000000002E-2</v>
      </c>
    </row>
    <row r="24" spans="1:23" ht="21.75" customHeight="1">
      <c r="A24" s="20" t="s">
        <v>58</v>
      </c>
      <c r="B24" s="20"/>
      <c r="D24" s="51">
        <v>22380021438</v>
      </c>
      <c r="E24" s="54"/>
      <c r="F24" s="51">
        <v>-10731154008</v>
      </c>
      <c r="G24" s="54"/>
      <c r="H24" s="51">
        <v>0</v>
      </c>
      <c r="I24" s="54"/>
      <c r="J24" s="51">
        <v>11648867430</v>
      </c>
      <c r="K24" s="54"/>
      <c r="L24" s="80">
        <v>-3.9E-2</v>
      </c>
      <c r="M24" s="54"/>
      <c r="N24" s="51">
        <v>22380021438</v>
      </c>
      <c r="O24" s="54"/>
      <c r="P24" s="56">
        <v>-10731154008</v>
      </c>
      <c r="Q24" s="56"/>
      <c r="R24" s="54"/>
      <c r="S24" s="51">
        <v>0</v>
      </c>
      <c r="T24" s="54"/>
      <c r="U24" s="51">
        <v>11648867430</v>
      </c>
      <c r="V24" s="54"/>
      <c r="W24" s="80">
        <v>-3.9E-2</v>
      </c>
    </row>
    <row r="25" spans="1:23" ht="21.75" customHeight="1">
      <c r="A25" s="20" t="s">
        <v>39</v>
      </c>
      <c r="B25" s="20"/>
      <c r="D25" s="51">
        <v>3345213849</v>
      </c>
      <c r="E25" s="54"/>
      <c r="F25" s="51">
        <v>-1416521250</v>
      </c>
      <c r="G25" s="54"/>
      <c r="H25" s="51">
        <v>0</v>
      </c>
      <c r="I25" s="54"/>
      <c r="J25" s="51">
        <v>1928692599</v>
      </c>
      <c r="K25" s="54"/>
      <c r="L25" s="80">
        <v>-6.4999999999999997E-3</v>
      </c>
      <c r="M25" s="54"/>
      <c r="N25" s="51">
        <v>3345213849</v>
      </c>
      <c r="O25" s="54"/>
      <c r="P25" s="56">
        <v>-1416521250</v>
      </c>
      <c r="Q25" s="56"/>
      <c r="R25" s="54"/>
      <c r="S25" s="51">
        <v>0</v>
      </c>
      <c r="T25" s="54"/>
      <c r="U25" s="51">
        <v>1928692599</v>
      </c>
      <c r="V25" s="54"/>
      <c r="W25" s="80">
        <v>-6.4999999999999997E-3</v>
      </c>
    </row>
    <row r="26" spans="1:23" ht="21.75" customHeight="1">
      <c r="A26" s="20" t="s">
        <v>69</v>
      </c>
      <c r="B26" s="20"/>
      <c r="D26" s="51">
        <v>0</v>
      </c>
      <c r="E26" s="54"/>
      <c r="F26" s="51">
        <v>625256899</v>
      </c>
      <c r="G26" s="54"/>
      <c r="H26" s="51">
        <v>0</v>
      </c>
      <c r="I26" s="54"/>
      <c r="J26" s="51">
        <v>625256899</v>
      </c>
      <c r="K26" s="54"/>
      <c r="L26" s="80">
        <v>-2.0999999999999999E-3</v>
      </c>
      <c r="M26" s="54"/>
      <c r="N26" s="51">
        <v>0</v>
      </c>
      <c r="O26" s="54"/>
      <c r="P26" s="56">
        <v>625256899</v>
      </c>
      <c r="Q26" s="56"/>
      <c r="R26" s="54"/>
      <c r="S26" s="51">
        <v>0</v>
      </c>
      <c r="T26" s="54"/>
      <c r="U26" s="51">
        <v>625256899</v>
      </c>
      <c r="V26" s="54"/>
      <c r="W26" s="80">
        <v>-2.0999999999999999E-3</v>
      </c>
    </row>
    <row r="27" spans="1:23" ht="21.75" customHeight="1">
      <c r="A27" s="20" t="s">
        <v>88</v>
      </c>
      <c r="B27" s="20"/>
      <c r="D27" s="51">
        <v>0</v>
      </c>
      <c r="E27" s="54"/>
      <c r="F27" s="51">
        <v>-9197809249</v>
      </c>
      <c r="G27" s="54"/>
      <c r="H27" s="51">
        <v>0</v>
      </c>
      <c r="I27" s="54"/>
      <c r="J27" s="51">
        <v>-9197809249</v>
      </c>
      <c r="K27" s="54"/>
      <c r="L27" s="80">
        <v>3.0800000000000001E-2</v>
      </c>
      <c r="M27" s="54"/>
      <c r="N27" s="51">
        <v>0</v>
      </c>
      <c r="O27" s="54"/>
      <c r="P27" s="56">
        <v>-9197809249</v>
      </c>
      <c r="Q27" s="56"/>
      <c r="R27" s="54"/>
      <c r="S27" s="51">
        <v>0</v>
      </c>
      <c r="T27" s="54"/>
      <c r="U27" s="51">
        <v>-9197809249</v>
      </c>
      <c r="V27" s="54"/>
      <c r="W27" s="80">
        <v>3.0800000000000001E-2</v>
      </c>
    </row>
    <row r="28" spans="1:23" ht="21.75" customHeight="1">
      <c r="A28" s="20" t="s">
        <v>54</v>
      </c>
      <c r="B28" s="20"/>
      <c r="D28" s="51">
        <v>0</v>
      </c>
      <c r="E28" s="54"/>
      <c r="F28" s="51">
        <v>-847944531</v>
      </c>
      <c r="G28" s="54"/>
      <c r="H28" s="51">
        <v>0</v>
      </c>
      <c r="I28" s="54"/>
      <c r="J28" s="51">
        <v>-847944531</v>
      </c>
      <c r="K28" s="54"/>
      <c r="L28" s="80">
        <v>2.8E-3</v>
      </c>
      <c r="M28" s="54"/>
      <c r="N28" s="51">
        <v>0</v>
      </c>
      <c r="O28" s="54"/>
      <c r="P28" s="56">
        <v>-847944531</v>
      </c>
      <c r="Q28" s="56"/>
      <c r="R28" s="54"/>
      <c r="S28" s="51">
        <v>0</v>
      </c>
      <c r="T28" s="54"/>
      <c r="U28" s="51">
        <v>-847944531</v>
      </c>
      <c r="V28" s="54"/>
      <c r="W28" s="80">
        <v>2.8E-3</v>
      </c>
    </row>
    <row r="29" spans="1:23" ht="21.75" customHeight="1">
      <c r="A29" s="20" t="s">
        <v>49</v>
      </c>
      <c r="B29" s="20"/>
      <c r="D29" s="51">
        <v>0</v>
      </c>
      <c r="E29" s="54"/>
      <c r="F29" s="51">
        <v>-12514532832</v>
      </c>
      <c r="G29" s="54"/>
      <c r="H29" s="51">
        <v>0</v>
      </c>
      <c r="I29" s="54"/>
      <c r="J29" s="51">
        <v>-12514532832</v>
      </c>
      <c r="K29" s="54"/>
      <c r="L29" s="80">
        <v>4.19E-2</v>
      </c>
      <c r="M29" s="54"/>
      <c r="N29" s="51">
        <v>0</v>
      </c>
      <c r="O29" s="54"/>
      <c r="P29" s="56">
        <v>-12514532832</v>
      </c>
      <c r="Q29" s="56"/>
      <c r="R29" s="54"/>
      <c r="S29" s="51">
        <v>0</v>
      </c>
      <c r="T29" s="54"/>
      <c r="U29" s="51">
        <v>-12514532832</v>
      </c>
      <c r="V29" s="54"/>
      <c r="W29" s="80">
        <v>4.19E-2</v>
      </c>
    </row>
    <row r="30" spans="1:23" ht="21.75" customHeight="1">
      <c r="A30" s="20" t="s">
        <v>91</v>
      </c>
      <c r="B30" s="20"/>
      <c r="D30" s="51">
        <v>0</v>
      </c>
      <c r="E30" s="54"/>
      <c r="F30" s="51">
        <v>1139229000</v>
      </c>
      <c r="G30" s="54"/>
      <c r="H30" s="51">
        <v>0</v>
      </c>
      <c r="I30" s="54"/>
      <c r="J30" s="51">
        <v>1139229000</v>
      </c>
      <c r="K30" s="54"/>
      <c r="L30" s="80">
        <v>-3.8E-3</v>
      </c>
      <c r="M30" s="54"/>
      <c r="N30" s="51">
        <v>0</v>
      </c>
      <c r="O30" s="54"/>
      <c r="P30" s="56">
        <v>1139229000</v>
      </c>
      <c r="Q30" s="56"/>
      <c r="R30" s="54"/>
      <c r="S30" s="51">
        <v>0</v>
      </c>
      <c r="T30" s="54"/>
      <c r="U30" s="51">
        <v>1139229000</v>
      </c>
      <c r="V30" s="54"/>
      <c r="W30" s="80">
        <v>-3.8E-3</v>
      </c>
    </row>
    <row r="31" spans="1:23" ht="21.75" customHeight="1">
      <c r="A31" s="20" t="s">
        <v>46</v>
      </c>
      <c r="B31" s="20"/>
      <c r="D31" s="51">
        <v>0</v>
      </c>
      <c r="E31" s="54"/>
      <c r="F31" s="51">
        <v>-6948409500</v>
      </c>
      <c r="G31" s="54"/>
      <c r="H31" s="51">
        <v>0</v>
      </c>
      <c r="I31" s="54"/>
      <c r="J31" s="51">
        <v>-6948409500</v>
      </c>
      <c r="K31" s="54"/>
      <c r="L31" s="80">
        <v>2.3199999999999998E-2</v>
      </c>
      <c r="M31" s="54"/>
      <c r="N31" s="51">
        <v>0</v>
      </c>
      <c r="O31" s="54"/>
      <c r="P31" s="56">
        <v>-6948409500</v>
      </c>
      <c r="Q31" s="56"/>
      <c r="R31" s="54"/>
      <c r="S31" s="51">
        <v>0</v>
      </c>
      <c r="T31" s="54"/>
      <c r="U31" s="51">
        <v>-6948409500</v>
      </c>
      <c r="V31" s="54"/>
      <c r="W31" s="80">
        <v>2.3199999999999998E-2</v>
      </c>
    </row>
    <row r="32" spans="1:23" ht="21.75" customHeight="1">
      <c r="A32" s="20" t="s">
        <v>79</v>
      </c>
      <c r="B32" s="20"/>
      <c r="D32" s="51">
        <v>0</v>
      </c>
      <c r="E32" s="54"/>
      <c r="F32" s="51">
        <v>0</v>
      </c>
      <c r="G32" s="54"/>
      <c r="H32" s="51">
        <v>0</v>
      </c>
      <c r="I32" s="54"/>
      <c r="J32" s="51">
        <v>0</v>
      </c>
      <c r="K32" s="54"/>
      <c r="L32" s="80">
        <v>0</v>
      </c>
      <c r="M32" s="54"/>
      <c r="N32" s="51">
        <v>0</v>
      </c>
      <c r="O32" s="54"/>
      <c r="P32" s="56">
        <v>0</v>
      </c>
      <c r="Q32" s="56"/>
      <c r="R32" s="54"/>
      <c r="S32" s="51">
        <v>0</v>
      </c>
      <c r="T32" s="54"/>
      <c r="U32" s="51">
        <v>0</v>
      </c>
      <c r="V32" s="54"/>
      <c r="W32" s="80">
        <v>0</v>
      </c>
    </row>
    <row r="33" spans="1:23" ht="21.75" customHeight="1">
      <c r="A33" s="20" t="s">
        <v>75</v>
      </c>
      <c r="B33" s="20"/>
      <c r="D33" s="51">
        <v>0</v>
      </c>
      <c r="E33" s="54"/>
      <c r="F33" s="51">
        <v>-2067624000</v>
      </c>
      <c r="G33" s="54"/>
      <c r="H33" s="51">
        <v>0</v>
      </c>
      <c r="I33" s="54"/>
      <c r="J33" s="51">
        <v>-2067624000</v>
      </c>
      <c r="K33" s="54"/>
      <c r="L33" s="80">
        <v>6.8999999999999999E-3</v>
      </c>
      <c r="M33" s="54"/>
      <c r="N33" s="51">
        <v>0</v>
      </c>
      <c r="O33" s="54"/>
      <c r="P33" s="56">
        <v>-2067624000</v>
      </c>
      <c r="Q33" s="56"/>
      <c r="R33" s="54"/>
      <c r="S33" s="51">
        <v>0</v>
      </c>
      <c r="T33" s="54"/>
      <c r="U33" s="51">
        <v>-2067624000</v>
      </c>
      <c r="V33" s="54"/>
      <c r="W33" s="80">
        <v>6.8999999999999999E-3</v>
      </c>
    </row>
    <row r="34" spans="1:23" ht="21.75" customHeight="1">
      <c r="A34" s="20" t="s">
        <v>86</v>
      </c>
      <c r="B34" s="20"/>
      <c r="D34" s="51">
        <v>0</v>
      </c>
      <c r="E34" s="54"/>
      <c r="F34" s="51">
        <v>-5834953895</v>
      </c>
      <c r="G34" s="54"/>
      <c r="H34" s="51">
        <v>0</v>
      </c>
      <c r="I34" s="54"/>
      <c r="J34" s="51">
        <v>-5834953895</v>
      </c>
      <c r="K34" s="54"/>
      <c r="L34" s="80">
        <v>1.95E-2</v>
      </c>
      <c r="M34" s="54"/>
      <c r="N34" s="51">
        <v>0</v>
      </c>
      <c r="O34" s="54"/>
      <c r="P34" s="56">
        <v>-5834953895</v>
      </c>
      <c r="Q34" s="56"/>
      <c r="R34" s="54"/>
      <c r="S34" s="51">
        <v>0</v>
      </c>
      <c r="T34" s="54"/>
      <c r="U34" s="51">
        <v>-5834953895</v>
      </c>
      <c r="V34" s="54"/>
      <c r="W34" s="80">
        <v>1.95E-2</v>
      </c>
    </row>
    <row r="35" spans="1:23" ht="21.75" customHeight="1">
      <c r="A35" s="20" t="s">
        <v>53</v>
      </c>
      <c r="B35" s="20"/>
      <c r="D35" s="51">
        <v>0</v>
      </c>
      <c r="E35" s="54"/>
      <c r="F35" s="51">
        <v>-12930464800</v>
      </c>
      <c r="G35" s="54"/>
      <c r="H35" s="51">
        <v>0</v>
      </c>
      <c r="I35" s="54"/>
      <c r="J35" s="51">
        <v>-12930464800</v>
      </c>
      <c r="K35" s="54"/>
      <c r="L35" s="80">
        <v>4.3299999999999998E-2</v>
      </c>
      <c r="M35" s="54"/>
      <c r="N35" s="51">
        <v>0</v>
      </c>
      <c r="O35" s="54"/>
      <c r="P35" s="56">
        <v>-12930464800</v>
      </c>
      <c r="Q35" s="56"/>
      <c r="R35" s="54"/>
      <c r="S35" s="51">
        <v>0</v>
      </c>
      <c r="T35" s="54"/>
      <c r="U35" s="51">
        <v>-12930464800</v>
      </c>
      <c r="V35" s="54"/>
      <c r="W35" s="80">
        <v>4.3299999999999998E-2</v>
      </c>
    </row>
    <row r="36" spans="1:23" ht="21.75" customHeight="1">
      <c r="A36" s="20" t="s">
        <v>80</v>
      </c>
      <c r="B36" s="20"/>
      <c r="D36" s="51">
        <v>0</v>
      </c>
      <c r="E36" s="54"/>
      <c r="F36" s="51">
        <v>-4458314250</v>
      </c>
      <c r="G36" s="54"/>
      <c r="H36" s="51">
        <v>0</v>
      </c>
      <c r="I36" s="54"/>
      <c r="J36" s="51">
        <v>-4458314250</v>
      </c>
      <c r="K36" s="54"/>
      <c r="L36" s="80">
        <v>1.49E-2</v>
      </c>
      <c r="M36" s="54"/>
      <c r="N36" s="51">
        <v>0</v>
      </c>
      <c r="O36" s="54"/>
      <c r="P36" s="56">
        <v>-4458314250</v>
      </c>
      <c r="Q36" s="56"/>
      <c r="R36" s="54"/>
      <c r="S36" s="51">
        <v>0</v>
      </c>
      <c r="T36" s="54"/>
      <c r="U36" s="51">
        <v>-4458314250</v>
      </c>
      <c r="V36" s="54"/>
      <c r="W36" s="80">
        <v>1.49E-2</v>
      </c>
    </row>
    <row r="37" spans="1:23" ht="21.75" customHeight="1">
      <c r="A37" s="20" t="s">
        <v>21</v>
      </c>
      <c r="B37" s="20"/>
      <c r="D37" s="51">
        <v>0</v>
      </c>
      <c r="E37" s="54"/>
      <c r="F37" s="51">
        <v>-2232686002</v>
      </c>
      <c r="G37" s="54"/>
      <c r="H37" s="51">
        <v>0</v>
      </c>
      <c r="I37" s="54"/>
      <c r="J37" s="51">
        <v>-2232686002</v>
      </c>
      <c r="K37" s="54"/>
      <c r="L37" s="80">
        <v>7.4999999999999997E-3</v>
      </c>
      <c r="M37" s="54"/>
      <c r="N37" s="51">
        <v>0</v>
      </c>
      <c r="O37" s="54"/>
      <c r="P37" s="56">
        <v>-2232686002</v>
      </c>
      <c r="Q37" s="56"/>
      <c r="R37" s="54"/>
      <c r="S37" s="51">
        <v>0</v>
      </c>
      <c r="T37" s="54"/>
      <c r="U37" s="51">
        <v>-2232686002</v>
      </c>
      <c r="V37" s="54"/>
      <c r="W37" s="80">
        <v>7.4999999999999997E-3</v>
      </c>
    </row>
    <row r="38" spans="1:23" ht="21.75" customHeight="1">
      <c r="A38" s="20" t="s">
        <v>26</v>
      </c>
      <c r="B38" s="20"/>
      <c r="D38" s="51">
        <v>0</v>
      </c>
      <c r="E38" s="54"/>
      <c r="F38" s="51">
        <v>-538113216</v>
      </c>
      <c r="G38" s="54"/>
      <c r="H38" s="51">
        <v>0</v>
      </c>
      <c r="I38" s="54"/>
      <c r="J38" s="51">
        <v>-538113216</v>
      </c>
      <c r="K38" s="54"/>
      <c r="L38" s="80">
        <v>1.8E-3</v>
      </c>
      <c r="M38" s="54"/>
      <c r="N38" s="51">
        <v>0</v>
      </c>
      <c r="O38" s="54"/>
      <c r="P38" s="56">
        <v>-538113216</v>
      </c>
      <c r="Q38" s="56"/>
      <c r="R38" s="54"/>
      <c r="S38" s="51">
        <v>0</v>
      </c>
      <c r="T38" s="54"/>
      <c r="U38" s="51">
        <v>-538113216</v>
      </c>
      <c r="V38" s="54"/>
      <c r="W38" s="80">
        <v>1.8E-3</v>
      </c>
    </row>
    <row r="39" spans="1:23" ht="21.75" customHeight="1">
      <c r="A39" s="20" t="s">
        <v>42</v>
      </c>
      <c r="B39" s="20"/>
      <c r="D39" s="51">
        <v>0</v>
      </c>
      <c r="E39" s="54"/>
      <c r="F39" s="51">
        <v>-2625286050</v>
      </c>
      <c r="G39" s="54"/>
      <c r="H39" s="51">
        <v>0</v>
      </c>
      <c r="I39" s="54"/>
      <c r="J39" s="51">
        <v>-2625286050</v>
      </c>
      <c r="K39" s="54"/>
      <c r="L39" s="80">
        <v>8.8000000000000005E-3</v>
      </c>
      <c r="M39" s="54"/>
      <c r="N39" s="51">
        <v>0</v>
      </c>
      <c r="O39" s="54"/>
      <c r="P39" s="56">
        <v>-2625286050</v>
      </c>
      <c r="Q39" s="56"/>
      <c r="R39" s="54"/>
      <c r="S39" s="51">
        <v>0</v>
      </c>
      <c r="T39" s="54"/>
      <c r="U39" s="51">
        <v>-2625286050</v>
      </c>
      <c r="V39" s="54"/>
      <c r="W39" s="80">
        <v>8.8000000000000005E-3</v>
      </c>
    </row>
    <row r="40" spans="1:23" ht="21.75" customHeight="1">
      <c r="A40" s="20" t="s">
        <v>44</v>
      </c>
      <c r="B40" s="20"/>
      <c r="D40" s="51">
        <v>0</v>
      </c>
      <c r="E40" s="54"/>
      <c r="F40" s="51">
        <v>-5722017250</v>
      </c>
      <c r="G40" s="54"/>
      <c r="H40" s="51">
        <v>0</v>
      </c>
      <c r="I40" s="54"/>
      <c r="J40" s="51">
        <v>-5722017250</v>
      </c>
      <c r="K40" s="54"/>
      <c r="L40" s="80">
        <v>1.9099999999999999E-2</v>
      </c>
      <c r="M40" s="54"/>
      <c r="N40" s="51">
        <v>0</v>
      </c>
      <c r="O40" s="54"/>
      <c r="P40" s="56">
        <v>-5722017250</v>
      </c>
      <c r="Q40" s="56"/>
      <c r="R40" s="54"/>
      <c r="S40" s="51">
        <v>0</v>
      </c>
      <c r="T40" s="54"/>
      <c r="U40" s="51">
        <v>-5722017250</v>
      </c>
      <c r="V40" s="54"/>
      <c r="W40" s="80">
        <v>1.9099999999999999E-2</v>
      </c>
    </row>
    <row r="41" spans="1:23" ht="21.75" customHeight="1">
      <c r="A41" s="20" t="s">
        <v>87</v>
      </c>
      <c r="B41" s="20"/>
      <c r="D41" s="51">
        <v>0</v>
      </c>
      <c r="E41" s="54"/>
      <c r="F41" s="51">
        <v>-6721766100</v>
      </c>
      <c r="G41" s="54"/>
      <c r="H41" s="51">
        <v>0</v>
      </c>
      <c r="I41" s="54"/>
      <c r="J41" s="51">
        <v>-6721766100</v>
      </c>
      <c r="K41" s="54"/>
      <c r="L41" s="80">
        <v>2.2499999999999999E-2</v>
      </c>
      <c r="M41" s="54"/>
      <c r="N41" s="51">
        <v>0</v>
      </c>
      <c r="O41" s="54"/>
      <c r="P41" s="56">
        <v>-6721766100</v>
      </c>
      <c r="Q41" s="56"/>
      <c r="R41" s="54"/>
      <c r="S41" s="51">
        <v>0</v>
      </c>
      <c r="T41" s="54"/>
      <c r="U41" s="51">
        <v>-6721766100</v>
      </c>
      <c r="V41" s="54"/>
      <c r="W41" s="80">
        <v>2.2499999999999999E-2</v>
      </c>
    </row>
    <row r="42" spans="1:23" ht="21.75" customHeight="1">
      <c r="A42" s="20" t="s">
        <v>32</v>
      </c>
      <c r="B42" s="20"/>
      <c r="D42" s="51">
        <v>0</v>
      </c>
      <c r="E42" s="54"/>
      <c r="F42" s="51">
        <v>2668313321</v>
      </c>
      <c r="G42" s="54"/>
      <c r="H42" s="51">
        <v>0</v>
      </c>
      <c r="I42" s="54"/>
      <c r="J42" s="51">
        <v>2668313321</v>
      </c>
      <c r="K42" s="54"/>
      <c r="L42" s="80">
        <v>-8.8999999999999999E-3</v>
      </c>
      <c r="M42" s="54"/>
      <c r="N42" s="51">
        <v>0</v>
      </c>
      <c r="O42" s="54"/>
      <c r="P42" s="56">
        <v>2668313321</v>
      </c>
      <c r="Q42" s="56"/>
      <c r="R42" s="54"/>
      <c r="S42" s="51">
        <v>0</v>
      </c>
      <c r="T42" s="54"/>
      <c r="U42" s="51">
        <v>2668313321</v>
      </c>
      <c r="V42" s="54"/>
      <c r="W42" s="80">
        <v>-8.8999999999999999E-3</v>
      </c>
    </row>
    <row r="43" spans="1:23" ht="21.75" customHeight="1">
      <c r="A43" s="20" t="s">
        <v>83</v>
      </c>
      <c r="B43" s="20"/>
      <c r="D43" s="51">
        <v>0</v>
      </c>
      <c r="E43" s="54"/>
      <c r="F43" s="51">
        <v>2274386400</v>
      </c>
      <c r="G43" s="54"/>
      <c r="H43" s="51">
        <v>0</v>
      </c>
      <c r="I43" s="54"/>
      <c r="J43" s="51">
        <v>2274386400</v>
      </c>
      <c r="K43" s="54"/>
      <c r="L43" s="80">
        <v>-7.6E-3</v>
      </c>
      <c r="M43" s="54"/>
      <c r="N43" s="51">
        <v>0</v>
      </c>
      <c r="O43" s="54"/>
      <c r="P43" s="56">
        <v>2274386400</v>
      </c>
      <c r="Q43" s="56"/>
      <c r="R43" s="54"/>
      <c r="S43" s="51">
        <v>0</v>
      </c>
      <c r="T43" s="54"/>
      <c r="U43" s="51">
        <v>2274386400</v>
      </c>
      <c r="V43" s="54"/>
      <c r="W43" s="80">
        <v>-7.6E-3</v>
      </c>
    </row>
    <row r="44" spans="1:23" ht="21.75" customHeight="1">
      <c r="A44" s="20" t="s">
        <v>66</v>
      </c>
      <c r="B44" s="20"/>
      <c r="D44" s="51">
        <v>0</v>
      </c>
      <c r="E44" s="54"/>
      <c r="F44" s="51">
        <v>-7785692108</v>
      </c>
      <c r="G44" s="54"/>
      <c r="H44" s="51">
        <v>0</v>
      </c>
      <c r="I44" s="54"/>
      <c r="J44" s="51">
        <v>-7785692108</v>
      </c>
      <c r="K44" s="54"/>
      <c r="L44" s="80">
        <v>2.6100000000000002E-2</v>
      </c>
      <c r="M44" s="54"/>
      <c r="N44" s="51">
        <v>0</v>
      </c>
      <c r="O44" s="54"/>
      <c r="P44" s="56">
        <v>-7785692108</v>
      </c>
      <c r="Q44" s="56"/>
      <c r="R44" s="54"/>
      <c r="S44" s="51">
        <v>0</v>
      </c>
      <c r="T44" s="54"/>
      <c r="U44" s="51">
        <v>-7785692108</v>
      </c>
      <c r="V44" s="54"/>
      <c r="W44" s="80">
        <v>2.6100000000000002E-2</v>
      </c>
    </row>
    <row r="45" spans="1:23" ht="21.75" customHeight="1">
      <c r="A45" s="20" t="s">
        <v>24</v>
      </c>
      <c r="B45" s="20"/>
      <c r="D45" s="51">
        <v>0</v>
      </c>
      <c r="E45" s="54"/>
      <c r="F45" s="51">
        <v>-4983507198</v>
      </c>
      <c r="G45" s="54"/>
      <c r="H45" s="51">
        <v>0</v>
      </c>
      <c r="I45" s="54"/>
      <c r="J45" s="51">
        <v>-4983507198</v>
      </c>
      <c r="K45" s="54"/>
      <c r="L45" s="80">
        <v>1.67E-2</v>
      </c>
      <c r="M45" s="54"/>
      <c r="N45" s="51">
        <v>0</v>
      </c>
      <c r="O45" s="54"/>
      <c r="P45" s="56">
        <v>-4983507198</v>
      </c>
      <c r="Q45" s="56"/>
      <c r="R45" s="54"/>
      <c r="S45" s="51">
        <v>0</v>
      </c>
      <c r="T45" s="54"/>
      <c r="U45" s="51">
        <v>-4983507198</v>
      </c>
      <c r="V45" s="54"/>
      <c r="W45" s="80">
        <v>1.67E-2</v>
      </c>
    </row>
    <row r="46" spans="1:23" ht="21.75" customHeight="1">
      <c r="A46" s="20" t="s">
        <v>68</v>
      </c>
      <c r="B46" s="20"/>
      <c r="D46" s="51">
        <v>0</v>
      </c>
      <c r="E46" s="54"/>
      <c r="F46" s="51">
        <v>-9031868199</v>
      </c>
      <c r="G46" s="54"/>
      <c r="H46" s="51">
        <v>0</v>
      </c>
      <c r="I46" s="54"/>
      <c r="J46" s="51">
        <v>-9031868199</v>
      </c>
      <c r="K46" s="54"/>
      <c r="L46" s="80">
        <v>3.0200000000000001E-2</v>
      </c>
      <c r="M46" s="54"/>
      <c r="N46" s="51">
        <v>0</v>
      </c>
      <c r="O46" s="54"/>
      <c r="P46" s="56">
        <v>-9031868199</v>
      </c>
      <c r="Q46" s="56"/>
      <c r="R46" s="54"/>
      <c r="S46" s="51">
        <v>0</v>
      </c>
      <c r="T46" s="54"/>
      <c r="U46" s="51">
        <v>-9031868199</v>
      </c>
      <c r="V46" s="54"/>
      <c r="W46" s="80">
        <v>3.0200000000000001E-2</v>
      </c>
    </row>
    <row r="47" spans="1:23" ht="21.75" customHeight="1">
      <c r="A47" s="20" t="s">
        <v>51</v>
      </c>
      <c r="B47" s="20"/>
      <c r="D47" s="51">
        <v>0</v>
      </c>
      <c r="E47" s="54"/>
      <c r="F47" s="51">
        <v>-21322372500</v>
      </c>
      <c r="G47" s="54"/>
      <c r="H47" s="51">
        <v>0</v>
      </c>
      <c r="I47" s="54"/>
      <c r="J47" s="51">
        <v>-21322372500</v>
      </c>
      <c r="K47" s="54"/>
      <c r="L47" s="80">
        <v>7.1300000000000002E-2</v>
      </c>
      <c r="M47" s="54"/>
      <c r="N47" s="51">
        <v>0</v>
      </c>
      <c r="O47" s="54"/>
      <c r="P47" s="56">
        <v>-21322372500</v>
      </c>
      <c r="Q47" s="56"/>
      <c r="R47" s="54"/>
      <c r="S47" s="51">
        <v>0</v>
      </c>
      <c r="T47" s="54"/>
      <c r="U47" s="51">
        <v>-21322372500</v>
      </c>
      <c r="V47" s="54"/>
      <c r="W47" s="80">
        <v>7.1300000000000002E-2</v>
      </c>
    </row>
    <row r="48" spans="1:23" ht="21.75" customHeight="1">
      <c r="A48" s="20" t="s">
        <v>45</v>
      </c>
      <c r="B48" s="20"/>
      <c r="D48" s="51">
        <v>0</v>
      </c>
      <c r="E48" s="54"/>
      <c r="F48" s="51">
        <v>2755282939</v>
      </c>
      <c r="G48" s="54"/>
      <c r="H48" s="51">
        <v>0</v>
      </c>
      <c r="I48" s="54"/>
      <c r="J48" s="51">
        <v>2755282939</v>
      </c>
      <c r="K48" s="54"/>
      <c r="L48" s="80">
        <v>-9.1999999999999998E-3</v>
      </c>
      <c r="M48" s="54"/>
      <c r="N48" s="51">
        <v>0</v>
      </c>
      <c r="O48" s="54"/>
      <c r="P48" s="56">
        <v>2755282939</v>
      </c>
      <c r="Q48" s="56"/>
      <c r="R48" s="54"/>
      <c r="S48" s="51">
        <v>0</v>
      </c>
      <c r="T48" s="54"/>
      <c r="U48" s="51">
        <v>2755282939</v>
      </c>
      <c r="V48" s="54"/>
      <c r="W48" s="80">
        <v>-9.1999999999999998E-3</v>
      </c>
    </row>
    <row r="49" spans="1:23" ht="21.75" customHeight="1">
      <c r="A49" s="20" t="s">
        <v>92</v>
      </c>
      <c r="B49" s="20"/>
      <c r="D49" s="51">
        <v>0</v>
      </c>
      <c r="E49" s="54"/>
      <c r="F49" s="51">
        <v>862058115</v>
      </c>
      <c r="G49" s="54"/>
      <c r="H49" s="51">
        <v>0</v>
      </c>
      <c r="I49" s="54"/>
      <c r="J49" s="51">
        <v>862058115</v>
      </c>
      <c r="K49" s="54"/>
      <c r="L49" s="80">
        <v>-2.8999999999999998E-3</v>
      </c>
      <c r="M49" s="54"/>
      <c r="N49" s="51">
        <v>0</v>
      </c>
      <c r="O49" s="54"/>
      <c r="P49" s="56">
        <v>862058115</v>
      </c>
      <c r="Q49" s="56"/>
      <c r="R49" s="54"/>
      <c r="S49" s="51">
        <v>0</v>
      </c>
      <c r="T49" s="54"/>
      <c r="U49" s="51">
        <v>862058115</v>
      </c>
      <c r="V49" s="54"/>
      <c r="W49" s="80">
        <v>-2.8999999999999998E-3</v>
      </c>
    </row>
    <row r="50" spans="1:23" ht="21.75" customHeight="1">
      <c r="A50" s="20" t="s">
        <v>35</v>
      </c>
      <c r="B50" s="20"/>
      <c r="D50" s="51">
        <v>0</v>
      </c>
      <c r="E50" s="54"/>
      <c r="F50" s="51">
        <v>-11615474250</v>
      </c>
      <c r="G50" s="54"/>
      <c r="H50" s="51">
        <v>0</v>
      </c>
      <c r="I50" s="54"/>
      <c r="J50" s="51">
        <v>-11615474250</v>
      </c>
      <c r="K50" s="54"/>
      <c r="L50" s="80">
        <v>3.8899999999999997E-2</v>
      </c>
      <c r="M50" s="54"/>
      <c r="N50" s="51">
        <v>0</v>
      </c>
      <c r="O50" s="54"/>
      <c r="P50" s="56">
        <v>-11615474250</v>
      </c>
      <c r="Q50" s="56"/>
      <c r="R50" s="54"/>
      <c r="S50" s="51">
        <v>0</v>
      </c>
      <c r="T50" s="54"/>
      <c r="U50" s="51">
        <v>-11615474250</v>
      </c>
      <c r="V50" s="54"/>
      <c r="W50" s="80">
        <v>3.8899999999999997E-2</v>
      </c>
    </row>
    <row r="51" spans="1:23" ht="21.75" customHeight="1">
      <c r="A51" s="20" t="s">
        <v>55</v>
      </c>
      <c r="B51" s="20"/>
      <c r="D51" s="51">
        <v>0</v>
      </c>
      <c r="E51" s="54"/>
      <c r="F51" s="51">
        <v>-4230676800</v>
      </c>
      <c r="G51" s="54"/>
      <c r="H51" s="51">
        <v>0</v>
      </c>
      <c r="I51" s="54"/>
      <c r="J51" s="51">
        <v>-4230676800</v>
      </c>
      <c r="K51" s="54"/>
      <c r="L51" s="80">
        <v>1.4200000000000001E-2</v>
      </c>
      <c r="M51" s="54"/>
      <c r="N51" s="51">
        <v>0</v>
      </c>
      <c r="O51" s="54"/>
      <c r="P51" s="56">
        <v>-4230676800</v>
      </c>
      <c r="Q51" s="56"/>
      <c r="R51" s="54"/>
      <c r="S51" s="51">
        <v>0</v>
      </c>
      <c r="T51" s="54"/>
      <c r="U51" s="51">
        <v>-4230676800</v>
      </c>
      <c r="V51" s="54"/>
      <c r="W51" s="80">
        <v>1.4200000000000001E-2</v>
      </c>
    </row>
    <row r="52" spans="1:23" ht="21.75" customHeight="1">
      <c r="A52" s="20" t="s">
        <v>27</v>
      </c>
      <c r="B52" s="20"/>
      <c r="D52" s="51">
        <v>0</v>
      </c>
      <c r="E52" s="54"/>
      <c r="F52" s="51">
        <v>25393863806</v>
      </c>
      <c r="G52" s="54"/>
      <c r="H52" s="51">
        <v>0</v>
      </c>
      <c r="I52" s="54"/>
      <c r="J52" s="51">
        <v>25393863806</v>
      </c>
      <c r="K52" s="54"/>
      <c r="L52" s="80">
        <v>-8.5000000000000006E-2</v>
      </c>
      <c r="M52" s="54"/>
      <c r="N52" s="51">
        <v>0</v>
      </c>
      <c r="O52" s="54"/>
      <c r="P52" s="56">
        <v>25393863806</v>
      </c>
      <c r="Q52" s="56"/>
      <c r="R52" s="54"/>
      <c r="S52" s="51">
        <v>0</v>
      </c>
      <c r="T52" s="54"/>
      <c r="U52" s="51">
        <v>25393863806</v>
      </c>
      <c r="V52" s="54"/>
      <c r="W52" s="80">
        <v>-8.5000000000000006E-2</v>
      </c>
    </row>
    <row r="53" spans="1:23" ht="21.75" customHeight="1">
      <c r="A53" s="20" t="s">
        <v>82</v>
      </c>
      <c r="B53" s="20"/>
      <c r="D53" s="51">
        <v>0</v>
      </c>
      <c r="E53" s="54"/>
      <c r="F53" s="51">
        <v>-3678130369</v>
      </c>
      <c r="G53" s="54"/>
      <c r="H53" s="51">
        <v>0</v>
      </c>
      <c r="I53" s="54"/>
      <c r="J53" s="51">
        <v>-3678130369</v>
      </c>
      <c r="K53" s="54"/>
      <c r="L53" s="80">
        <v>1.23E-2</v>
      </c>
      <c r="M53" s="54"/>
      <c r="N53" s="51">
        <v>0</v>
      </c>
      <c r="O53" s="54"/>
      <c r="P53" s="56">
        <v>-3678130369</v>
      </c>
      <c r="Q53" s="56"/>
      <c r="R53" s="54"/>
      <c r="S53" s="51">
        <v>0</v>
      </c>
      <c r="T53" s="54"/>
      <c r="U53" s="51">
        <v>-3678130369</v>
      </c>
      <c r="V53" s="54"/>
      <c r="W53" s="80">
        <v>1.23E-2</v>
      </c>
    </row>
    <row r="54" spans="1:23" ht="21.75" customHeight="1">
      <c r="A54" s="20" t="s">
        <v>90</v>
      </c>
      <c r="B54" s="20"/>
      <c r="D54" s="51">
        <v>0</v>
      </c>
      <c r="E54" s="54"/>
      <c r="F54" s="51">
        <v>-16294964625</v>
      </c>
      <c r="G54" s="54"/>
      <c r="H54" s="51">
        <v>0</v>
      </c>
      <c r="I54" s="54"/>
      <c r="J54" s="51">
        <v>-16294964625</v>
      </c>
      <c r="K54" s="54"/>
      <c r="L54" s="80">
        <v>5.45E-2</v>
      </c>
      <c r="M54" s="54"/>
      <c r="N54" s="51">
        <v>0</v>
      </c>
      <c r="O54" s="54"/>
      <c r="P54" s="56">
        <v>-16294964625</v>
      </c>
      <c r="Q54" s="56"/>
      <c r="R54" s="54"/>
      <c r="S54" s="51">
        <v>0</v>
      </c>
      <c r="T54" s="54"/>
      <c r="U54" s="51">
        <v>-16294964625</v>
      </c>
      <c r="V54" s="54"/>
      <c r="W54" s="80">
        <v>5.45E-2</v>
      </c>
    </row>
    <row r="55" spans="1:23" ht="21.75" customHeight="1">
      <c r="A55" s="20" t="s">
        <v>38</v>
      </c>
      <c r="B55" s="20"/>
      <c r="D55" s="51">
        <v>0</v>
      </c>
      <c r="E55" s="54"/>
      <c r="F55" s="51">
        <v>-4198867200</v>
      </c>
      <c r="G55" s="54"/>
      <c r="H55" s="51">
        <v>0</v>
      </c>
      <c r="I55" s="54"/>
      <c r="J55" s="51">
        <v>-4198867200</v>
      </c>
      <c r="K55" s="54"/>
      <c r="L55" s="80">
        <v>1.4E-2</v>
      </c>
      <c r="M55" s="54"/>
      <c r="N55" s="51">
        <v>0</v>
      </c>
      <c r="O55" s="54"/>
      <c r="P55" s="56">
        <v>-4198867200</v>
      </c>
      <c r="Q55" s="56"/>
      <c r="R55" s="54"/>
      <c r="S55" s="51">
        <v>0</v>
      </c>
      <c r="T55" s="54"/>
      <c r="U55" s="51">
        <v>-4198867200</v>
      </c>
      <c r="V55" s="54"/>
      <c r="W55" s="80">
        <v>1.4E-2</v>
      </c>
    </row>
    <row r="56" spans="1:23" ht="21.75" customHeight="1">
      <c r="A56" s="20" t="s">
        <v>56</v>
      </c>
      <c r="B56" s="20"/>
      <c r="D56" s="51">
        <v>0</v>
      </c>
      <c r="E56" s="54"/>
      <c r="F56" s="51">
        <v>4203123474</v>
      </c>
      <c r="G56" s="54"/>
      <c r="H56" s="51">
        <v>0</v>
      </c>
      <c r="I56" s="54"/>
      <c r="J56" s="51">
        <v>4203123474</v>
      </c>
      <c r="K56" s="54"/>
      <c r="L56" s="80">
        <v>-1.41E-2</v>
      </c>
      <c r="M56" s="54"/>
      <c r="N56" s="51">
        <v>0</v>
      </c>
      <c r="O56" s="54"/>
      <c r="P56" s="56">
        <v>4203123474</v>
      </c>
      <c r="Q56" s="56"/>
      <c r="R56" s="54"/>
      <c r="S56" s="51">
        <v>0</v>
      </c>
      <c r="T56" s="54"/>
      <c r="U56" s="51">
        <v>4203123474</v>
      </c>
      <c r="V56" s="54"/>
      <c r="W56" s="80">
        <v>-1.41E-2</v>
      </c>
    </row>
    <row r="57" spans="1:23" ht="21.75" customHeight="1">
      <c r="A57" s="20" t="s">
        <v>73</v>
      </c>
      <c r="B57" s="20"/>
      <c r="D57" s="51">
        <v>0</v>
      </c>
      <c r="E57" s="54"/>
      <c r="F57" s="51">
        <v>-26985806726</v>
      </c>
      <c r="G57" s="54"/>
      <c r="H57" s="51">
        <v>0</v>
      </c>
      <c r="I57" s="54"/>
      <c r="J57" s="51">
        <v>-26985806726</v>
      </c>
      <c r="K57" s="54"/>
      <c r="L57" s="80">
        <v>9.0300000000000005E-2</v>
      </c>
      <c r="M57" s="54"/>
      <c r="N57" s="51">
        <v>0</v>
      </c>
      <c r="O57" s="54"/>
      <c r="P57" s="56">
        <v>-26985806726</v>
      </c>
      <c r="Q57" s="56"/>
      <c r="R57" s="54"/>
      <c r="S57" s="51">
        <v>0</v>
      </c>
      <c r="T57" s="54"/>
      <c r="U57" s="51">
        <v>-26985806726</v>
      </c>
      <c r="V57" s="54"/>
      <c r="W57" s="80">
        <v>9.0300000000000005E-2</v>
      </c>
    </row>
    <row r="58" spans="1:23" ht="21.75" customHeight="1">
      <c r="A58" s="20" t="s">
        <v>70</v>
      </c>
      <c r="B58" s="20"/>
      <c r="D58" s="51">
        <v>0</v>
      </c>
      <c r="E58" s="54"/>
      <c r="F58" s="51">
        <v>-8403201675</v>
      </c>
      <c r="G58" s="54"/>
      <c r="H58" s="51">
        <v>0</v>
      </c>
      <c r="I58" s="54"/>
      <c r="J58" s="51">
        <v>-8403201675</v>
      </c>
      <c r="K58" s="54"/>
      <c r="L58" s="80">
        <v>2.81E-2</v>
      </c>
      <c r="M58" s="54"/>
      <c r="N58" s="51">
        <v>0</v>
      </c>
      <c r="O58" s="54"/>
      <c r="P58" s="56">
        <v>-8403201675</v>
      </c>
      <c r="Q58" s="56"/>
      <c r="R58" s="54"/>
      <c r="S58" s="51">
        <v>0</v>
      </c>
      <c r="T58" s="54"/>
      <c r="U58" s="51">
        <v>-8403201675</v>
      </c>
      <c r="V58" s="54"/>
      <c r="W58" s="80">
        <v>2.81E-2</v>
      </c>
    </row>
    <row r="59" spans="1:23" ht="21.75" customHeight="1">
      <c r="A59" s="20" t="s">
        <v>157</v>
      </c>
      <c r="B59" s="20"/>
      <c r="D59" s="51">
        <v>0</v>
      </c>
      <c r="E59" s="54"/>
      <c r="F59" s="51">
        <v>45011013779</v>
      </c>
      <c r="G59" s="54"/>
      <c r="H59" s="51">
        <v>0</v>
      </c>
      <c r="I59" s="54"/>
      <c r="J59" s="51">
        <v>45011013779</v>
      </c>
      <c r="K59" s="54"/>
      <c r="L59" s="80">
        <v>-0.15060000000000001</v>
      </c>
      <c r="M59" s="54"/>
      <c r="N59" s="51">
        <v>0</v>
      </c>
      <c r="O59" s="54"/>
      <c r="P59" s="56">
        <v>45011013779</v>
      </c>
      <c r="Q59" s="56"/>
      <c r="R59" s="54"/>
      <c r="S59" s="51">
        <v>0</v>
      </c>
      <c r="T59" s="54"/>
      <c r="U59" s="51">
        <v>45011013779</v>
      </c>
      <c r="V59" s="54"/>
      <c r="W59" s="80">
        <v>-0.15060000000000001</v>
      </c>
    </row>
    <row r="60" spans="1:23" ht="21.75" customHeight="1">
      <c r="A60" s="20" t="s">
        <v>60</v>
      </c>
      <c r="B60" s="20"/>
      <c r="D60" s="51">
        <v>0</v>
      </c>
      <c r="E60" s="54"/>
      <c r="F60" s="51">
        <v>2269031900</v>
      </c>
      <c r="G60" s="54"/>
      <c r="H60" s="51">
        <v>0</v>
      </c>
      <c r="I60" s="54"/>
      <c r="J60" s="51">
        <v>2269031900</v>
      </c>
      <c r="K60" s="54"/>
      <c r="L60" s="80">
        <v>-7.6E-3</v>
      </c>
      <c r="M60" s="54"/>
      <c r="N60" s="51">
        <v>0</v>
      </c>
      <c r="O60" s="54"/>
      <c r="P60" s="56">
        <v>2269031900</v>
      </c>
      <c r="Q60" s="56"/>
      <c r="R60" s="54"/>
      <c r="S60" s="51">
        <v>0</v>
      </c>
      <c r="T60" s="54"/>
      <c r="U60" s="51">
        <v>2269031900</v>
      </c>
      <c r="V60" s="54"/>
      <c r="W60" s="80">
        <v>-7.6E-3</v>
      </c>
    </row>
    <row r="61" spans="1:23" ht="21.75" customHeight="1">
      <c r="A61" s="20" t="s">
        <v>31</v>
      </c>
      <c r="B61" s="20"/>
      <c r="D61" s="51">
        <v>0</v>
      </c>
      <c r="E61" s="54"/>
      <c r="F61" s="51">
        <v>-7520009969</v>
      </c>
      <c r="G61" s="54"/>
      <c r="H61" s="51">
        <v>0</v>
      </c>
      <c r="I61" s="54"/>
      <c r="J61" s="51">
        <v>-7520009969</v>
      </c>
      <c r="K61" s="54"/>
      <c r="L61" s="80">
        <v>2.52E-2</v>
      </c>
      <c r="M61" s="54"/>
      <c r="N61" s="51">
        <v>0</v>
      </c>
      <c r="O61" s="54"/>
      <c r="P61" s="56">
        <v>-7520009969</v>
      </c>
      <c r="Q61" s="56"/>
      <c r="R61" s="54"/>
      <c r="S61" s="51">
        <v>0</v>
      </c>
      <c r="T61" s="54"/>
      <c r="U61" s="51">
        <v>-7520009969</v>
      </c>
      <c r="V61" s="54"/>
      <c r="W61" s="80">
        <v>2.52E-2</v>
      </c>
    </row>
    <row r="62" spans="1:23" ht="21.75" customHeight="1">
      <c r="A62" s="20" t="s">
        <v>34</v>
      </c>
      <c r="B62" s="20"/>
      <c r="D62" s="51">
        <v>0</v>
      </c>
      <c r="E62" s="54"/>
      <c r="F62" s="51">
        <v>-9977776875</v>
      </c>
      <c r="G62" s="54"/>
      <c r="H62" s="51">
        <v>0</v>
      </c>
      <c r="I62" s="54"/>
      <c r="J62" s="51">
        <v>-9977776875</v>
      </c>
      <c r="K62" s="54"/>
      <c r="L62" s="80">
        <v>3.3399999999999999E-2</v>
      </c>
      <c r="M62" s="54"/>
      <c r="N62" s="51">
        <v>0</v>
      </c>
      <c r="O62" s="54"/>
      <c r="P62" s="56">
        <v>-9977776875</v>
      </c>
      <c r="Q62" s="56"/>
      <c r="R62" s="54"/>
      <c r="S62" s="51">
        <v>0</v>
      </c>
      <c r="T62" s="54"/>
      <c r="U62" s="51">
        <v>-9977776875</v>
      </c>
      <c r="V62" s="54"/>
      <c r="W62" s="80">
        <v>3.3399999999999999E-2</v>
      </c>
    </row>
    <row r="63" spans="1:23" ht="21.75" customHeight="1">
      <c r="A63" s="20" t="s">
        <v>36</v>
      </c>
      <c r="B63" s="20"/>
      <c r="D63" s="51">
        <v>0</v>
      </c>
      <c r="E63" s="54"/>
      <c r="F63" s="51">
        <v>15412319300</v>
      </c>
      <c r="G63" s="54"/>
      <c r="H63" s="51">
        <v>0</v>
      </c>
      <c r="I63" s="54"/>
      <c r="J63" s="51">
        <v>15412319300</v>
      </c>
      <c r="K63" s="54"/>
      <c r="L63" s="80">
        <v>-5.16E-2</v>
      </c>
      <c r="M63" s="54"/>
      <c r="N63" s="51">
        <v>0</v>
      </c>
      <c r="O63" s="54"/>
      <c r="P63" s="56">
        <v>15412319300</v>
      </c>
      <c r="Q63" s="56"/>
      <c r="R63" s="54"/>
      <c r="S63" s="51">
        <v>0</v>
      </c>
      <c r="T63" s="54"/>
      <c r="U63" s="51">
        <v>15412319300</v>
      </c>
      <c r="V63" s="54"/>
      <c r="W63" s="80">
        <v>-5.16E-2</v>
      </c>
    </row>
    <row r="64" spans="1:23" ht="21.75" customHeight="1">
      <c r="A64" s="20" t="s">
        <v>61</v>
      </c>
      <c r="B64" s="20"/>
      <c r="D64" s="51">
        <v>0</v>
      </c>
      <c r="E64" s="54"/>
      <c r="F64" s="51">
        <v>-7549855764</v>
      </c>
      <c r="G64" s="54"/>
      <c r="H64" s="51">
        <v>0</v>
      </c>
      <c r="I64" s="54"/>
      <c r="J64" s="51">
        <v>-7549855764</v>
      </c>
      <c r="K64" s="54"/>
      <c r="L64" s="80">
        <v>2.53E-2</v>
      </c>
      <c r="M64" s="54"/>
      <c r="N64" s="51">
        <v>0</v>
      </c>
      <c r="O64" s="54"/>
      <c r="P64" s="56">
        <v>-7549855764</v>
      </c>
      <c r="Q64" s="56"/>
      <c r="R64" s="54"/>
      <c r="S64" s="51">
        <v>0</v>
      </c>
      <c r="T64" s="54"/>
      <c r="U64" s="51">
        <v>-7549855764</v>
      </c>
      <c r="V64" s="54"/>
      <c r="W64" s="80">
        <v>2.53E-2</v>
      </c>
    </row>
    <row r="65" spans="1:23" ht="21.75" customHeight="1">
      <c r="A65" s="20" t="s">
        <v>41</v>
      </c>
      <c r="B65" s="20"/>
      <c r="D65" s="51">
        <v>0</v>
      </c>
      <c r="E65" s="54"/>
      <c r="F65" s="51">
        <v>-7856219136</v>
      </c>
      <c r="G65" s="54"/>
      <c r="H65" s="51">
        <v>0</v>
      </c>
      <c r="I65" s="54"/>
      <c r="J65" s="51">
        <v>-7856219136</v>
      </c>
      <c r="K65" s="54"/>
      <c r="L65" s="80">
        <v>2.63E-2</v>
      </c>
      <c r="M65" s="54"/>
      <c r="N65" s="51">
        <v>0</v>
      </c>
      <c r="O65" s="54"/>
      <c r="P65" s="56">
        <v>-7856219136</v>
      </c>
      <c r="Q65" s="56"/>
      <c r="R65" s="54"/>
      <c r="S65" s="51">
        <v>0</v>
      </c>
      <c r="T65" s="54"/>
      <c r="U65" s="51">
        <v>-7856219136</v>
      </c>
      <c r="V65" s="54"/>
      <c r="W65" s="80">
        <v>2.63E-2</v>
      </c>
    </row>
    <row r="66" spans="1:23" ht="21.75" customHeight="1">
      <c r="A66" s="20" t="s">
        <v>72</v>
      </c>
      <c r="B66" s="20"/>
      <c r="D66" s="51">
        <v>0</v>
      </c>
      <c r="E66" s="54"/>
      <c r="F66" s="51">
        <v>-4334256810</v>
      </c>
      <c r="G66" s="54"/>
      <c r="H66" s="51">
        <v>0</v>
      </c>
      <c r="I66" s="54"/>
      <c r="J66" s="51">
        <v>-4334256810</v>
      </c>
      <c r="K66" s="54"/>
      <c r="L66" s="80">
        <v>1.4500000000000001E-2</v>
      </c>
      <c r="M66" s="54"/>
      <c r="N66" s="51">
        <v>0</v>
      </c>
      <c r="O66" s="54"/>
      <c r="P66" s="56">
        <v>-4334256810</v>
      </c>
      <c r="Q66" s="56"/>
      <c r="R66" s="54"/>
      <c r="S66" s="51">
        <v>0</v>
      </c>
      <c r="T66" s="54"/>
      <c r="U66" s="51">
        <v>-4334256810</v>
      </c>
      <c r="V66" s="54"/>
      <c r="W66" s="80">
        <v>1.4500000000000001E-2</v>
      </c>
    </row>
    <row r="67" spans="1:23" ht="21.75" customHeight="1">
      <c r="A67" s="20" t="s">
        <v>71</v>
      </c>
      <c r="B67" s="20"/>
      <c r="D67" s="51">
        <v>0</v>
      </c>
      <c r="E67" s="54"/>
      <c r="F67" s="51">
        <v>-3464065440</v>
      </c>
      <c r="G67" s="54"/>
      <c r="H67" s="51">
        <v>0</v>
      </c>
      <c r="I67" s="54"/>
      <c r="J67" s="51">
        <v>-3464065440</v>
      </c>
      <c r="K67" s="54"/>
      <c r="L67" s="80">
        <v>1.1599999999999999E-2</v>
      </c>
      <c r="M67" s="54"/>
      <c r="N67" s="51">
        <v>0</v>
      </c>
      <c r="O67" s="54"/>
      <c r="P67" s="56">
        <v>-3464065440</v>
      </c>
      <c r="Q67" s="56"/>
      <c r="R67" s="54"/>
      <c r="S67" s="51">
        <v>0</v>
      </c>
      <c r="T67" s="54"/>
      <c r="U67" s="51">
        <v>-3464065440</v>
      </c>
      <c r="V67" s="54"/>
      <c r="W67" s="80">
        <v>1.1599999999999999E-2</v>
      </c>
    </row>
    <row r="68" spans="1:23" ht="21.75" customHeight="1">
      <c r="A68" s="20" t="s">
        <v>84</v>
      </c>
      <c r="B68" s="20"/>
      <c r="D68" s="51">
        <v>0</v>
      </c>
      <c r="E68" s="54"/>
      <c r="F68" s="51">
        <v>-18571836150</v>
      </c>
      <c r="G68" s="54"/>
      <c r="H68" s="51">
        <v>0</v>
      </c>
      <c r="I68" s="54"/>
      <c r="J68" s="51">
        <v>-18571836150</v>
      </c>
      <c r="K68" s="54"/>
      <c r="L68" s="80">
        <v>6.2100000000000002E-2</v>
      </c>
      <c r="M68" s="54"/>
      <c r="N68" s="51">
        <v>0</v>
      </c>
      <c r="O68" s="54"/>
      <c r="P68" s="56">
        <v>-18571836150</v>
      </c>
      <c r="Q68" s="56"/>
      <c r="R68" s="54"/>
      <c r="S68" s="51">
        <v>0</v>
      </c>
      <c r="T68" s="54"/>
      <c r="U68" s="51">
        <v>-18571836150</v>
      </c>
      <c r="V68" s="54"/>
      <c r="W68" s="80">
        <v>6.2100000000000002E-2</v>
      </c>
    </row>
    <row r="69" spans="1:23" ht="21.75" customHeight="1">
      <c r="A69" s="20" t="s">
        <v>25</v>
      </c>
      <c r="B69" s="20"/>
      <c r="D69" s="51">
        <v>0</v>
      </c>
      <c r="E69" s="54"/>
      <c r="F69" s="51">
        <v>-1901661940</v>
      </c>
      <c r="G69" s="54"/>
      <c r="H69" s="51">
        <v>0</v>
      </c>
      <c r="I69" s="54"/>
      <c r="J69" s="51">
        <v>-1901661940</v>
      </c>
      <c r="K69" s="54"/>
      <c r="L69" s="80">
        <v>6.4000000000000003E-3</v>
      </c>
      <c r="M69" s="54"/>
      <c r="N69" s="51">
        <v>0</v>
      </c>
      <c r="O69" s="54"/>
      <c r="P69" s="56">
        <v>-1901661940</v>
      </c>
      <c r="Q69" s="56"/>
      <c r="R69" s="54"/>
      <c r="S69" s="51">
        <v>0</v>
      </c>
      <c r="T69" s="54"/>
      <c r="U69" s="51">
        <v>-1901661940</v>
      </c>
      <c r="V69" s="54"/>
      <c r="W69" s="80">
        <v>6.4000000000000003E-3</v>
      </c>
    </row>
    <row r="70" spans="1:23" ht="21.75" customHeight="1">
      <c r="A70" s="20" t="s">
        <v>19</v>
      </c>
      <c r="B70" s="20"/>
      <c r="D70" s="51">
        <v>0</v>
      </c>
      <c r="E70" s="54"/>
      <c r="F70" s="51">
        <v>-6727222191</v>
      </c>
      <c r="G70" s="54"/>
      <c r="H70" s="51">
        <v>0</v>
      </c>
      <c r="I70" s="54"/>
      <c r="J70" s="51">
        <v>-6727222191</v>
      </c>
      <c r="K70" s="54"/>
      <c r="L70" s="80">
        <v>2.2499999999999999E-2</v>
      </c>
      <c r="M70" s="54"/>
      <c r="N70" s="51">
        <v>0</v>
      </c>
      <c r="O70" s="54"/>
      <c r="P70" s="56">
        <v>-6727222191</v>
      </c>
      <c r="Q70" s="56"/>
      <c r="R70" s="54"/>
      <c r="S70" s="51">
        <v>0</v>
      </c>
      <c r="T70" s="54"/>
      <c r="U70" s="51">
        <v>-6727222191</v>
      </c>
      <c r="V70" s="54"/>
      <c r="W70" s="80">
        <v>2.2499999999999999E-2</v>
      </c>
    </row>
    <row r="71" spans="1:23" ht="21.75" customHeight="1">
      <c r="A71" s="20" t="s">
        <v>81</v>
      </c>
      <c r="B71" s="20"/>
      <c r="D71" s="51">
        <v>0</v>
      </c>
      <c r="E71" s="54"/>
      <c r="F71" s="51">
        <v>-21389073255</v>
      </c>
      <c r="G71" s="54"/>
      <c r="H71" s="51">
        <v>0</v>
      </c>
      <c r="I71" s="54"/>
      <c r="J71" s="51">
        <v>-21389073255</v>
      </c>
      <c r="K71" s="54"/>
      <c r="L71" s="80">
        <v>7.1599999999999997E-2</v>
      </c>
      <c r="M71" s="54"/>
      <c r="N71" s="51">
        <v>0</v>
      </c>
      <c r="O71" s="54"/>
      <c r="P71" s="56">
        <v>-21389073255</v>
      </c>
      <c r="Q71" s="56"/>
      <c r="R71" s="54"/>
      <c r="S71" s="51">
        <v>0</v>
      </c>
      <c r="T71" s="54"/>
      <c r="U71" s="51">
        <v>-21389073255</v>
      </c>
      <c r="V71" s="54"/>
      <c r="W71" s="80">
        <v>7.1599999999999997E-2</v>
      </c>
    </row>
    <row r="72" spans="1:23" ht="21.75" customHeight="1">
      <c r="A72" s="20" t="s">
        <v>62</v>
      </c>
      <c r="B72" s="20"/>
      <c r="D72" s="51">
        <v>0</v>
      </c>
      <c r="E72" s="54"/>
      <c r="F72" s="51">
        <v>-12274529400</v>
      </c>
      <c r="G72" s="54"/>
      <c r="H72" s="51">
        <v>0</v>
      </c>
      <c r="I72" s="54"/>
      <c r="J72" s="51">
        <v>-12274529400</v>
      </c>
      <c r="K72" s="54"/>
      <c r="L72" s="80">
        <v>4.1099999999999998E-2</v>
      </c>
      <c r="M72" s="54"/>
      <c r="N72" s="51">
        <v>0</v>
      </c>
      <c r="O72" s="54"/>
      <c r="P72" s="56">
        <v>-12274529400</v>
      </c>
      <c r="Q72" s="56"/>
      <c r="R72" s="54"/>
      <c r="S72" s="51">
        <v>0</v>
      </c>
      <c r="T72" s="54"/>
      <c r="U72" s="51">
        <v>-12274529400</v>
      </c>
      <c r="V72" s="54"/>
      <c r="W72" s="80">
        <v>4.1099999999999998E-2</v>
      </c>
    </row>
    <row r="73" spans="1:23" ht="21.75" customHeight="1">
      <c r="A73" s="20" t="s">
        <v>89</v>
      </c>
      <c r="B73" s="20"/>
      <c r="D73" s="51">
        <v>0</v>
      </c>
      <c r="E73" s="54"/>
      <c r="F73" s="51">
        <v>-23111662500</v>
      </c>
      <c r="G73" s="54"/>
      <c r="H73" s="51">
        <v>0</v>
      </c>
      <c r="I73" s="54"/>
      <c r="J73" s="51">
        <v>-23111662500</v>
      </c>
      <c r="K73" s="54"/>
      <c r="L73" s="80">
        <v>7.7299999999999994E-2</v>
      </c>
      <c r="M73" s="54"/>
      <c r="N73" s="51">
        <v>0</v>
      </c>
      <c r="O73" s="54"/>
      <c r="P73" s="56">
        <v>-23111662500</v>
      </c>
      <c r="Q73" s="56"/>
      <c r="R73" s="54"/>
      <c r="S73" s="51">
        <v>0</v>
      </c>
      <c r="T73" s="54"/>
      <c r="U73" s="51">
        <v>-23111662500</v>
      </c>
      <c r="V73" s="54"/>
      <c r="W73" s="80">
        <v>7.7299999999999994E-2</v>
      </c>
    </row>
    <row r="74" spans="1:23" ht="21.75" customHeight="1">
      <c r="A74" s="20" t="s">
        <v>40</v>
      </c>
      <c r="B74" s="20"/>
      <c r="D74" s="51">
        <v>0</v>
      </c>
      <c r="E74" s="54"/>
      <c r="F74" s="51">
        <v>-4680709421</v>
      </c>
      <c r="G74" s="54"/>
      <c r="H74" s="51">
        <v>0</v>
      </c>
      <c r="I74" s="54"/>
      <c r="J74" s="51">
        <v>-4680709421</v>
      </c>
      <c r="K74" s="54"/>
      <c r="L74" s="80">
        <v>1.5699999999999999E-2</v>
      </c>
      <c r="M74" s="54"/>
      <c r="N74" s="51">
        <v>0</v>
      </c>
      <c r="O74" s="54"/>
      <c r="P74" s="56">
        <v>-4680709421</v>
      </c>
      <c r="Q74" s="56"/>
      <c r="R74" s="54"/>
      <c r="S74" s="51">
        <v>0</v>
      </c>
      <c r="T74" s="54"/>
      <c r="U74" s="51">
        <v>-4680709421</v>
      </c>
      <c r="V74" s="54"/>
      <c r="W74" s="80">
        <v>1.5699999999999999E-2</v>
      </c>
    </row>
    <row r="75" spans="1:23" ht="21.75" customHeight="1">
      <c r="A75" s="20" t="s">
        <v>67</v>
      </c>
      <c r="B75" s="20"/>
      <c r="D75" s="51">
        <v>0</v>
      </c>
      <c r="E75" s="54"/>
      <c r="F75" s="51">
        <v>-5501856607</v>
      </c>
      <c r="G75" s="54"/>
      <c r="H75" s="51">
        <v>0</v>
      </c>
      <c r="I75" s="54"/>
      <c r="J75" s="51">
        <v>-5501856607</v>
      </c>
      <c r="K75" s="54"/>
      <c r="L75" s="80">
        <v>1.84E-2</v>
      </c>
      <c r="M75" s="54"/>
      <c r="N75" s="51">
        <v>0</v>
      </c>
      <c r="O75" s="54"/>
      <c r="P75" s="56">
        <v>-5501856607</v>
      </c>
      <c r="Q75" s="56"/>
      <c r="R75" s="54"/>
      <c r="S75" s="51">
        <v>0</v>
      </c>
      <c r="T75" s="54"/>
      <c r="U75" s="51">
        <v>-5501856607</v>
      </c>
      <c r="V75" s="54"/>
      <c r="W75" s="80">
        <v>1.84E-2</v>
      </c>
    </row>
    <row r="76" spans="1:23" ht="21.75" customHeight="1">
      <c r="A76" s="20" t="s">
        <v>59</v>
      </c>
      <c r="B76" s="20"/>
      <c r="D76" s="51">
        <v>0</v>
      </c>
      <c r="E76" s="54"/>
      <c r="F76" s="51">
        <v>3045371580</v>
      </c>
      <c r="G76" s="54"/>
      <c r="H76" s="51">
        <v>0</v>
      </c>
      <c r="I76" s="54"/>
      <c r="J76" s="51">
        <v>3045371580</v>
      </c>
      <c r="K76" s="54"/>
      <c r="L76" s="80">
        <v>-1.0200000000000001E-2</v>
      </c>
      <c r="M76" s="54"/>
      <c r="N76" s="51">
        <v>0</v>
      </c>
      <c r="O76" s="54"/>
      <c r="P76" s="56">
        <v>3045371580</v>
      </c>
      <c r="Q76" s="56"/>
      <c r="R76" s="54"/>
      <c r="S76" s="51">
        <v>0</v>
      </c>
      <c r="T76" s="54"/>
      <c r="U76" s="51">
        <v>3045371580</v>
      </c>
      <c r="V76" s="54"/>
      <c r="W76" s="80">
        <v>-1.0200000000000001E-2</v>
      </c>
    </row>
    <row r="77" spans="1:23" ht="21.75" customHeight="1">
      <c r="A77" s="20" t="s">
        <v>29</v>
      </c>
      <c r="B77" s="20"/>
      <c r="D77" s="51">
        <v>0</v>
      </c>
      <c r="E77" s="54"/>
      <c r="F77" s="51">
        <v>-12379150909</v>
      </c>
      <c r="G77" s="54"/>
      <c r="H77" s="51">
        <v>0</v>
      </c>
      <c r="I77" s="54"/>
      <c r="J77" s="51">
        <v>-12379150909</v>
      </c>
      <c r="K77" s="54"/>
      <c r="L77" s="80">
        <v>4.1399999999999999E-2</v>
      </c>
      <c r="M77" s="54"/>
      <c r="N77" s="51">
        <v>0</v>
      </c>
      <c r="O77" s="54"/>
      <c r="P77" s="56">
        <v>-12379150909</v>
      </c>
      <c r="Q77" s="56"/>
      <c r="R77" s="54"/>
      <c r="S77" s="51">
        <v>0</v>
      </c>
      <c r="T77" s="54"/>
      <c r="U77" s="51">
        <v>-12379150909</v>
      </c>
      <c r="V77" s="54"/>
      <c r="W77" s="80">
        <v>4.1399999999999999E-2</v>
      </c>
    </row>
    <row r="78" spans="1:23" ht="21.75" customHeight="1">
      <c r="A78" s="20" t="s">
        <v>20</v>
      </c>
      <c r="B78" s="20"/>
      <c r="D78" s="51">
        <v>0</v>
      </c>
      <c r="E78" s="54"/>
      <c r="F78" s="51">
        <v>-5636263500</v>
      </c>
      <c r="G78" s="54"/>
      <c r="H78" s="51">
        <v>0</v>
      </c>
      <c r="I78" s="54"/>
      <c r="J78" s="51">
        <v>-5636263500</v>
      </c>
      <c r="K78" s="54"/>
      <c r="L78" s="80">
        <v>1.89E-2</v>
      </c>
      <c r="M78" s="54"/>
      <c r="N78" s="51">
        <v>0</v>
      </c>
      <c r="O78" s="54"/>
      <c r="P78" s="56">
        <v>-5636263500</v>
      </c>
      <c r="Q78" s="56"/>
      <c r="R78" s="54"/>
      <c r="S78" s="51">
        <v>0</v>
      </c>
      <c r="T78" s="54"/>
      <c r="U78" s="51">
        <v>-5636263500</v>
      </c>
      <c r="V78" s="54"/>
      <c r="W78" s="80">
        <v>1.89E-2</v>
      </c>
    </row>
    <row r="79" spans="1:23" ht="21.75" customHeight="1">
      <c r="A79" s="20" t="s">
        <v>94</v>
      </c>
      <c r="B79" s="20"/>
      <c r="D79" s="51">
        <v>0</v>
      </c>
      <c r="E79" s="54"/>
      <c r="F79" s="51">
        <v>-754479765</v>
      </c>
      <c r="G79" s="54"/>
      <c r="H79" s="51">
        <v>0</v>
      </c>
      <c r="I79" s="54"/>
      <c r="J79" s="51">
        <v>-754479765</v>
      </c>
      <c r="K79" s="54"/>
      <c r="L79" s="80">
        <v>2.5000000000000001E-3</v>
      </c>
      <c r="M79" s="54"/>
      <c r="N79" s="51">
        <v>0</v>
      </c>
      <c r="O79" s="54"/>
      <c r="P79" s="56">
        <v>-754479765</v>
      </c>
      <c r="Q79" s="56"/>
      <c r="R79" s="54"/>
      <c r="S79" s="51">
        <v>0</v>
      </c>
      <c r="T79" s="54"/>
      <c r="U79" s="51">
        <v>-754479765</v>
      </c>
      <c r="V79" s="54"/>
      <c r="W79" s="80">
        <v>2.5000000000000001E-3</v>
      </c>
    </row>
    <row r="80" spans="1:23" ht="21.75" customHeight="1">
      <c r="A80" s="20" t="s">
        <v>33</v>
      </c>
      <c r="B80" s="20"/>
      <c r="D80" s="51">
        <v>0</v>
      </c>
      <c r="E80" s="54"/>
      <c r="F80" s="51">
        <v>-3945384450</v>
      </c>
      <c r="G80" s="54"/>
      <c r="H80" s="51">
        <v>0</v>
      </c>
      <c r="I80" s="54"/>
      <c r="J80" s="51">
        <v>-3945384450</v>
      </c>
      <c r="K80" s="54"/>
      <c r="L80" s="80">
        <v>1.32E-2</v>
      </c>
      <c r="M80" s="54"/>
      <c r="N80" s="51">
        <v>0</v>
      </c>
      <c r="O80" s="54"/>
      <c r="P80" s="56">
        <v>-3945384450</v>
      </c>
      <c r="Q80" s="56"/>
      <c r="R80" s="54"/>
      <c r="S80" s="51">
        <v>0</v>
      </c>
      <c r="T80" s="54"/>
      <c r="U80" s="51">
        <v>-3945384450</v>
      </c>
      <c r="V80" s="54"/>
      <c r="W80" s="80">
        <v>1.32E-2</v>
      </c>
    </row>
    <row r="81" spans="1:23" ht="21.75" customHeight="1">
      <c r="A81" s="20" t="s">
        <v>85</v>
      </c>
      <c r="B81" s="20"/>
      <c r="D81" s="51">
        <v>0</v>
      </c>
      <c r="E81" s="54"/>
      <c r="F81" s="51">
        <v>-6819183000</v>
      </c>
      <c r="G81" s="54"/>
      <c r="H81" s="51">
        <v>0</v>
      </c>
      <c r="I81" s="54"/>
      <c r="J81" s="51">
        <v>-6819183000</v>
      </c>
      <c r="K81" s="54"/>
      <c r="L81" s="80">
        <v>2.2800000000000001E-2</v>
      </c>
      <c r="M81" s="54"/>
      <c r="N81" s="51">
        <v>0</v>
      </c>
      <c r="O81" s="54"/>
      <c r="P81" s="56">
        <v>-6819183000</v>
      </c>
      <c r="Q81" s="56"/>
      <c r="R81" s="54"/>
      <c r="S81" s="51">
        <v>0</v>
      </c>
      <c r="T81" s="54"/>
      <c r="U81" s="51">
        <v>-6819183000</v>
      </c>
      <c r="V81" s="54"/>
      <c r="W81" s="80">
        <v>2.2800000000000001E-2</v>
      </c>
    </row>
    <row r="82" spans="1:23" ht="21.75" customHeight="1">
      <c r="A82" s="20" t="s">
        <v>76</v>
      </c>
      <c r="B82" s="20"/>
      <c r="D82" s="51">
        <v>0</v>
      </c>
      <c r="E82" s="54"/>
      <c r="F82" s="51">
        <v>-3210781500</v>
      </c>
      <c r="G82" s="54"/>
      <c r="H82" s="51">
        <v>0</v>
      </c>
      <c r="I82" s="54"/>
      <c r="J82" s="51">
        <v>-3210781500</v>
      </c>
      <c r="K82" s="54"/>
      <c r="L82" s="80">
        <v>1.0699999999999999E-2</v>
      </c>
      <c r="M82" s="54"/>
      <c r="N82" s="51">
        <v>0</v>
      </c>
      <c r="O82" s="54"/>
      <c r="P82" s="56">
        <v>-3210781500</v>
      </c>
      <c r="Q82" s="56"/>
      <c r="R82" s="54"/>
      <c r="S82" s="51">
        <v>0</v>
      </c>
      <c r="T82" s="54"/>
      <c r="U82" s="51">
        <v>-3210781500</v>
      </c>
      <c r="V82" s="54"/>
      <c r="W82" s="80">
        <v>1.0699999999999999E-2</v>
      </c>
    </row>
    <row r="83" spans="1:23" ht="21.75" customHeight="1">
      <c r="A83" s="20" t="s">
        <v>64</v>
      </c>
      <c r="B83" s="20"/>
      <c r="D83" s="51">
        <v>0</v>
      </c>
      <c r="E83" s="54"/>
      <c r="F83" s="51">
        <v>-6912936845</v>
      </c>
      <c r="G83" s="54"/>
      <c r="H83" s="51">
        <v>0</v>
      </c>
      <c r="I83" s="54"/>
      <c r="J83" s="51">
        <v>-6912936845</v>
      </c>
      <c r="K83" s="54"/>
      <c r="L83" s="80">
        <v>2.3099999999999999E-2</v>
      </c>
      <c r="M83" s="54"/>
      <c r="N83" s="51">
        <v>0</v>
      </c>
      <c r="O83" s="54"/>
      <c r="P83" s="56">
        <v>-6912936845</v>
      </c>
      <c r="Q83" s="56"/>
      <c r="R83" s="54"/>
      <c r="S83" s="51">
        <v>0</v>
      </c>
      <c r="T83" s="54"/>
      <c r="U83" s="51">
        <v>-6912936845</v>
      </c>
      <c r="V83" s="54"/>
      <c r="W83" s="80">
        <v>2.3099999999999999E-2</v>
      </c>
    </row>
    <row r="84" spans="1:23" ht="21.75" customHeight="1">
      <c r="A84" s="21" t="s">
        <v>50</v>
      </c>
      <c r="B84" s="21"/>
      <c r="D84" s="52">
        <v>0</v>
      </c>
      <c r="E84" s="54"/>
      <c r="F84" s="52">
        <v>-4493001848</v>
      </c>
      <c r="G84" s="54"/>
      <c r="H84" s="52">
        <v>0</v>
      </c>
      <c r="I84" s="54"/>
      <c r="J84" s="52">
        <v>-4493001848</v>
      </c>
      <c r="K84" s="54"/>
      <c r="L84" s="80">
        <v>1.4999999999999999E-2</v>
      </c>
      <c r="M84" s="54"/>
      <c r="N84" s="52">
        <v>0</v>
      </c>
      <c r="O84" s="54"/>
      <c r="P84" s="56">
        <v>-4493001848</v>
      </c>
      <c r="Q84" s="57"/>
      <c r="R84" s="54"/>
      <c r="S84" s="52">
        <v>0</v>
      </c>
      <c r="T84" s="54"/>
      <c r="U84" s="52">
        <v>-4493001848</v>
      </c>
      <c r="V84" s="54"/>
      <c r="W84" s="80">
        <v>1.4999999999999999E-2</v>
      </c>
    </row>
    <row r="85" spans="1:23" ht="21.75" customHeight="1" thickBot="1">
      <c r="A85" s="22" t="s">
        <v>95</v>
      </c>
      <c r="B85" s="22"/>
      <c r="D85" s="53">
        <v>25725235287</v>
      </c>
      <c r="E85" s="54"/>
      <c r="F85" s="53">
        <v>-333761259690</v>
      </c>
      <c r="G85" s="54"/>
      <c r="H85" s="53">
        <v>4616699322</v>
      </c>
      <c r="I85" s="54"/>
      <c r="J85" s="53">
        <v>-303419325081</v>
      </c>
      <c r="K85" s="54"/>
      <c r="L85" s="58">
        <f>SUM(L9:L84)</f>
        <v>0.99846800000000013</v>
      </c>
      <c r="M85" s="54"/>
      <c r="N85" s="53">
        <v>25725235287</v>
      </c>
      <c r="O85" s="54"/>
      <c r="P85" s="54"/>
      <c r="Q85" s="53">
        <f>SUM(P9:Q84)</f>
        <v>-333761259690</v>
      </c>
      <c r="R85" s="54"/>
      <c r="S85" s="53">
        <v>4616699322</v>
      </c>
      <c r="T85" s="54"/>
      <c r="U85" s="53">
        <v>-303419325081</v>
      </c>
      <c r="V85" s="54"/>
      <c r="W85" s="59">
        <f>SUM(W9:W84)</f>
        <v>1.0150999999999999</v>
      </c>
    </row>
    <row r="86" spans="1:23" ht="13.5" thickTop="1"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</sheetData>
  <mergeCells count="163">
    <mergeCell ref="A84:B84"/>
    <mergeCell ref="P84:Q84"/>
    <mergeCell ref="A85:B85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workbookViewId="0">
      <selection activeCell="O15" sqref="O15"/>
    </sheetView>
  </sheetViews>
  <sheetFormatPr defaultRowHeight="12.75"/>
  <cols>
    <col min="1" max="1" width="12.85546875" bestFit="1" customWidth="1"/>
    <col min="2" max="2" width="1.28515625" customWidth="1"/>
    <col min="3" max="3" width="17" bestFit="1" customWidth="1"/>
    <col min="4" max="4" width="1.28515625" customWidth="1"/>
    <col min="5" max="5" width="29.140625" bestFit="1" customWidth="1"/>
    <col min="6" max="6" width="1.28515625" customWidth="1"/>
    <col min="7" max="7" width="20" bestFit="1" customWidth="1"/>
    <col min="8" max="8" width="1.28515625" customWidth="1"/>
    <col min="9" max="9" width="19" bestFit="1" customWidth="1"/>
    <col min="10" max="10" width="1.28515625" customWidth="1"/>
    <col min="11" max="11" width="16" bestFit="1" customWidth="1"/>
    <col min="12" max="12" width="1.28515625" customWidth="1"/>
    <col min="13" max="13" width="20.85546875" bestFit="1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4.45" customHeight="1"/>
    <row r="5" spans="1:19" ht="14.45" customHeight="1">
      <c r="A5" s="16" t="s">
        <v>154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14.45" customHeight="1">
      <c r="A6" s="17" t="s">
        <v>96</v>
      </c>
      <c r="C6" s="17" t="s">
        <v>173</v>
      </c>
      <c r="D6" s="17"/>
      <c r="E6" s="17"/>
      <c r="F6" s="17"/>
      <c r="G6" s="17"/>
      <c r="I6" s="17" t="s">
        <v>151</v>
      </c>
      <c r="J6" s="17"/>
      <c r="K6" s="17"/>
      <c r="L6" s="17"/>
      <c r="M6" s="17"/>
      <c r="O6" s="17" t="s">
        <v>152</v>
      </c>
      <c r="P6" s="17"/>
      <c r="Q6" s="17"/>
      <c r="R6" s="17"/>
      <c r="S6" s="17"/>
    </row>
    <row r="7" spans="1:19" ht="29.1" customHeight="1">
      <c r="A7" s="17"/>
      <c r="C7" s="12" t="s">
        <v>174</v>
      </c>
      <c r="D7" s="3"/>
      <c r="E7" s="12" t="s">
        <v>175</v>
      </c>
      <c r="F7" s="3"/>
      <c r="G7" s="12" t="s">
        <v>176</v>
      </c>
      <c r="I7" s="12" t="s">
        <v>177</v>
      </c>
      <c r="J7" s="3"/>
      <c r="K7" s="12" t="s">
        <v>178</v>
      </c>
      <c r="L7" s="3"/>
      <c r="M7" s="12" t="s">
        <v>179</v>
      </c>
      <c r="O7" s="12" t="s">
        <v>177</v>
      </c>
      <c r="P7" s="3"/>
      <c r="Q7" s="12" t="s">
        <v>178</v>
      </c>
      <c r="R7" s="3"/>
      <c r="S7" s="12" t="s">
        <v>179</v>
      </c>
    </row>
    <row r="8" spans="1:19" ht="21.75" customHeight="1">
      <c r="A8" s="5" t="s">
        <v>58</v>
      </c>
      <c r="C8" s="47" t="s">
        <v>180</v>
      </c>
      <c r="D8" s="26"/>
      <c r="E8" s="27">
        <v>4819369</v>
      </c>
      <c r="F8" s="26"/>
      <c r="G8" s="27">
        <v>5000</v>
      </c>
      <c r="H8" s="26"/>
      <c r="I8" s="27">
        <v>24096845000</v>
      </c>
      <c r="J8" s="26"/>
      <c r="K8" s="27">
        <v>1716823562</v>
      </c>
      <c r="L8" s="26"/>
      <c r="M8" s="27">
        <v>22380021438</v>
      </c>
      <c r="N8" s="26"/>
      <c r="O8" s="27">
        <v>24096845000</v>
      </c>
      <c r="P8" s="26"/>
      <c r="Q8" s="27">
        <v>1716823562</v>
      </c>
      <c r="R8" s="26"/>
      <c r="S8" s="27">
        <v>22380021438</v>
      </c>
    </row>
    <row r="9" spans="1:19" ht="21.75" customHeight="1">
      <c r="A9" s="7" t="s">
        <v>39</v>
      </c>
      <c r="C9" s="49" t="s">
        <v>181</v>
      </c>
      <c r="D9" s="26"/>
      <c r="E9" s="32">
        <v>2500000</v>
      </c>
      <c r="F9" s="26"/>
      <c r="G9" s="32">
        <v>1350</v>
      </c>
      <c r="H9" s="26"/>
      <c r="I9" s="32">
        <v>3375000000</v>
      </c>
      <c r="J9" s="26"/>
      <c r="K9" s="32">
        <v>29786151</v>
      </c>
      <c r="L9" s="26"/>
      <c r="M9" s="32">
        <v>3345213849</v>
      </c>
      <c r="N9" s="26"/>
      <c r="O9" s="70">
        <v>3375000000</v>
      </c>
      <c r="P9" s="71"/>
      <c r="Q9" s="70">
        <v>29786151</v>
      </c>
      <c r="R9" s="26"/>
      <c r="S9" s="32">
        <v>3345213849</v>
      </c>
    </row>
    <row r="10" spans="1:19" ht="21.75" customHeight="1">
      <c r="A10" s="9" t="s">
        <v>95</v>
      </c>
      <c r="C10" s="33"/>
      <c r="D10" s="26"/>
      <c r="E10" s="33"/>
      <c r="F10" s="26"/>
      <c r="G10" s="33"/>
      <c r="H10" s="26"/>
      <c r="I10" s="33">
        <v>27471845000</v>
      </c>
      <c r="J10" s="26"/>
      <c r="K10" s="33">
        <v>1746609713</v>
      </c>
      <c r="L10" s="26"/>
      <c r="M10" s="33">
        <v>25725235287</v>
      </c>
      <c r="N10" s="26"/>
      <c r="O10" s="72">
        <v>27471845000</v>
      </c>
      <c r="P10" s="71"/>
      <c r="Q10" s="72">
        <v>1746609713</v>
      </c>
      <c r="R10" s="26"/>
      <c r="S10" s="33">
        <v>25725235287</v>
      </c>
    </row>
    <row r="11" spans="1:19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71"/>
      <c r="P11" s="71"/>
      <c r="Q11" s="71"/>
      <c r="R11" s="26"/>
      <c r="S11" s="26"/>
    </row>
    <row r="12" spans="1:19">
      <c r="O12" s="66"/>
      <c r="P12" s="66"/>
      <c r="Q12" s="66"/>
    </row>
    <row r="13" spans="1:19">
      <c r="O13" s="66"/>
      <c r="P13" s="66"/>
      <c r="Q13" s="6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4"/>
  <sheetViews>
    <sheetView rightToLeft="1" workbookViewId="0">
      <selection activeCell="Q82" sqref="Q82:R82"/>
    </sheetView>
  </sheetViews>
  <sheetFormatPr defaultRowHeight="12.75"/>
  <cols>
    <col min="1" max="1" width="33.28515625" customWidth="1"/>
    <col min="2" max="2" width="1.28515625" customWidth="1"/>
    <col min="3" max="3" width="16.7109375" bestFit="1" customWidth="1"/>
    <col min="4" max="4" width="1.28515625" customWidth="1"/>
    <col min="5" max="5" width="21.28515625" bestFit="1" customWidth="1"/>
    <col min="6" max="6" width="1.28515625" customWidth="1"/>
    <col min="7" max="7" width="21.28515625" bestFit="1" customWidth="1"/>
    <col min="8" max="8" width="1.28515625" customWidth="1"/>
    <col min="9" max="9" width="29.5703125" bestFit="1" customWidth="1"/>
    <col min="10" max="10" width="1.28515625" customWidth="1"/>
    <col min="11" max="11" width="16.7109375" bestFit="1" customWidth="1"/>
    <col min="12" max="12" width="1.28515625" customWidth="1"/>
    <col min="13" max="13" width="21.28515625" bestFit="1" customWidth="1"/>
    <col min="14" max="14" width="1.28515625" customWidth="1"/>
    <col min="15" max="15" width="21.28515625" bestFit="1" customWidth="1"/>
    <col min="16" max="16" width="1.28515625" customWidth="1"/>
    <col min="17" max="17" width="28.140625" customWidth="1"/>
    <col min="18" max="18" width="1.28515625" customWidth="1"/>
    <col min="19" max="19" width="0.28515625" customWidth="1"/>
  </cols>
  <sheetData>
    <row r="1" spans="1:18" ht="29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4.45" customHeight="1"/>
    <row r="5" spans="1:18" ht="48" customHeight="1">
      <c r="A5" s="16" t="s">
        <v>189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4.45" customHeight="1">
      <c r="A6" s="17" t="s">
        <v>135</v>
      </c>
      <c r="C6" s="17" t="s">
        <v>151</v>
      </c>
      <c r="D6" s="17"/>
      <c r="E6" s="17"/>
      <c r="F6" s="17"/>
      <c r="G6" s="17"/>
      <c r="H6" s="17"/>
      <c r="I6" s="17"/>
      <c r="K6" s="17" t="s">
        <v>152</v>
      </c>
      <c r="L6" s="17"/>
      <c r="M6" s="17"/>
      <c r="N6" s="17"/>
      <c r="O6" s="17"/>
      <c r="P6" s="17"/>
      <c r="Q6" s="17"/>
      <c r="R6" s="17"/>
    </row>
    <row r="7" spans="1:18" ht="29.1" customHeight="1">
      <c r="A7" s="17"/>
      <c r="C7" s="12" t="s">
        <v>13</v>
      </c>
      <c r="D7" s="3"/>
      <c r="E7" s="12" t="s">
        <v>15</v>
      </c>
      <c r="F7" s="3"/>
      <c r="G7" s="12" t="s">
        <v>187</v>
      </c>
      <c r="H7" s="3"/>
      <c r="I7" s="12" t="s">
        <v>190</v>
      </c>
      <c r="K7" s="12" t="s">
        <v>13</v>
      </c>
      <c r="L7" s="3"/>
      <c r="M7" s="12" t="s">
        <v>15</v>
      </c>
      <c r="N7" s="3"/>
      <c r="O7" s="12" t="s">
        <v>187</v>
      </c>
      <c r="P7" s="3"/>
      <c r="Q7" s="24" t="s">
        <v>190</v>
      </c>
      <c r="R7" s="24"/>
    </row>
    <row r="8" spans="1:18" ht="21.75" customHeight="1">
      <c r="A8" s="5" t="s">
        <v>69</v>
      </c>
      <c r="C8" s="50">
        <v>11035078</v>
      </c>
      <c r="D8" s="54"/>
      <c r="E8" s="50">
        <v>37328933829</v>
      </c>
      <c r="F8" s="54"/>
      <c r="G8" s="50">
        <v>36703676930</v>
      </c>
      <c r="H8" s="54"/>
      <c r="I8" s="50">
        <v>625256899</v>
      </c>
      <c r="J8" s="54"/>
      <c r="K8" s="50">
        <v>11035078</v>
      </c>
      <c r="L8" s="54"/>
      <c r="M8" s="50">
        <v>37328933829</v>
      </c>
      <c r="N8" s="54"/>
      <c r="O8" s="50">
        <v>36703676930</v>
      </c>
      <c r="P8" s="54"/>
      <c r="Q8" s="55">
        <v>625256899</v>
      </c>
      <c r="R8" s="55"/>
    </row>
    <row r="9" spans="1:18" ht="21.75" customHeight="1">
      <c r="A9" s="6" t="s">
        <v>52</v>
      </c>
      <c r="C9" s="51">
        <v>10500000</v>
      </c>
      <c r="D9" s="54"/>
      <c r="E9" s="51">
        <v>65756407500</v>
      </c>
      <c r="F9" s="54"/>
      <c r="G9" s="51">
        <v>75358930600</v>
      </c>
      <c r="H9" s="54"/>
      <c r="I9" s="51">
        <v>-9602523100</v>
      </c>
      <c r="J9" s="54"/>
      <c r="K9" s="51">
        <v>10500000</v>
      </c>
      <c r="L9" s="54"/>
      <c r="M9" s="51">
        <v>65756407500</v>
      </c>
      <c r="N9" s="54"/>
      <c r="O9" s="51">
        <v>75358930600</v>
      </c>
      <c r="P9" s="54"/>
      <c r="Q9" s="56">
        <v>-9602523100</v>
      </c>
      <c r="R9" s="56"/>
    </row>
    <row r="10" spans="1:18" ht="21.75" customHeight="1">
      <c r="A10" s="6" t="s">
        <v>88</v>
      </c>
      <c r="C10" s="51">
        <v>5540637</v>
      </c>
      <c r="D10" s="54"/>
      <c r="E10" s="51">
        <v>46705043379</v>
      </c>
      <c r="F10" s="54"/>
      <c r="G10" s="51">
        <v>55902852629</v>
      </c>
      <c r="H10" s="54"/>
      <c r="I10" s="51">
        <v>-9197809249</v>
      </c>
      <c r="J10" s="54"/>
      <c r="K10" s="51">
        <v>5540637</v>
      </c>
      <c r="L10" s="54"/>
      <c r="M10" s="51">
        <v>46705043379</v>
      </c>
      <c r="N10" s="54"/>
      <c r="O10" s="51">
        <v>55902852629</v>
      </c>
      <c r="P10" s="54"/>
      <c r="Q10" s="56">
        <v>-9197809249</v>
      </c>
      <c r="R10" s="56"/>
    </row>
    <row r="11" spans="1:18" ht="21.75" customHeight="1">
      <c r="A11" s="6" t="s">
        <v>54</v>
      </c>
      <c r="C11" s="51">
        <v>9478000</v>
      </c>
      <c r="D11" s="54"/>
      <c r="E11" s="51">
        <v>218863905057</v>
      </c>
      <c r="F11" s="54"/>
      <c r="G11" s="51">
        <v>219711849588</v>
      </c>
      <c r="H11" s="54"/>
      <c r="I11" s="51">
        <v>-847944531</v>
      </c>
      <c r="J11" s="54"/>
      <c r="K11" s="51">
        <v>9478000</v>
      </c>
      <c r="L11" s="54"/>
      <c r="M11" s="51">
        <v>218863905057</v>
      </c>
      <c r="N11" s="54"/>
      <c r="O11" s="51">
        <v>219711849588</v>
      </c>
      <c r="P11" s="54"/>
      <c r="Q11" s="56">
        <v>-847944531</v>
      </c>
      <c r="R11" s="56"/>
    </row>
    <row r="12" spans="1:18" ht="21.75" customHeight="1">
      <c r="A12" s="6" t="s">
        <v>49</v>
      </c>
      <c r="C12" s="51">
        <v>75840000</v>
      </c>
      <c r="D12" s="54"/>
      <c r="E12" s="51">
        <v>137207528640</v>
      </c>
      <c r="F12" s="54"/>
      <c r="G12" s="51">
        <v>149722061472</v>
      </c>
      <c r="H12" s="54"/>
      <c r="I12" s="51">
        <v>-12514532832</v>
      </c>
      <c r="J12" s="54"/>
      <c r="K12" s="51">
        <v>75840000</v>
      </c>
      <c r="L12" s="54"/>
      <c r="M12" s="51">
        <v>137207528640</v>
      </c>
      <c r="N12" s="54"/>
      <c r="O12" s="51">
        <v>149722061472</v>
      </c>
      <c r="P12" s="54"/>
      <c r="Q12" s="56">
        <v>-12514532832</v>
      </c>
      <c r="R12" s="56"/>
    </row>
    <row r="13" spans="1:18" ht="21.75" customHeight="1">
      <c r="A13" s="6" t="s">
        <v>91</v>
      </c>
      <c r="C13" s="51">
        <v>3500000</v>
      </c>
      <c r="D13" s="54"/>
      <c r="E13" s="51">
        <v>9546856200</v>
      </c>
      <c r="F13" s="54"/>
      <c r="G13" s="51">
        <v>8407627200</v>
      </c>
      <c r="H13" s="54"/>
      <c r="I13" s="51">
        <v>1139229000</v>
      </c>
      <c r="J13" s="54"/>
      <c r="K13" s="51">
        <v>3500000</v>
      </c>
      <c r="L13" s="54"/>
      <c r="M13" s="51">
        <v>9546856200</v>
      </c>
      <c r="N13" s="54"/>
      <c r="O13" s="51">
        <v>8407627200</v>
      </c>
      <c r="P13" s="54"/>
      <c r="Q13" s="56">
        <v>1139229000</v>
      </c>
      <c r="R13" s="56"/>
    </row>
    <row r="14" spans="1:18" ht="21.75" customHeight="1">
      <c r="A14" s="6" t="s">
        <v>46</v>
      </c>
      <c r="C14" s="51">
        <v>10000000</v>
      </c>
      <c r="D14" s="54"/>
      <c r="E14" s="51">
        <v>39781881000</v>
      </c>
      <c r="F14" s="54"/>
      <c r="G14" s="51">
        <v>46730290500</v>
      </c>
      <c r="H14" s="54"/>
      <c r="I14" s="51">
        <v>-6948409500</v>
      </c>
      <c r="J14" s="54"/>
      <c r="K14" s="51">
        <v>10000000</v>
      </c>
      <c r="L14" s="54"/>
      <c r="M14" s="51">
        <v>39781881000</v>
      </c>
      <c r="N14" s="54"/>
      <c r="O14" s="51">
        <v>46730290500</v>
      </c>
      <c r="P14" s="54"/>
      <c r="Q14" s="56">
        <v>-6948409500</v>
      </c>
      <c r="R14" s="56"/>
    </row>
    <row r="15" spans="1:18" ht="21.75" customHeight="1">
      <c r="A15" s="6" t="s">
        <v>79</v>
      </c>
      <c r="C15" s="51">
        <v>4900000</v>
      </c>
      <c r="D15" s="54"/>
      <c r="E15" s="51">
        <v>45055316250</v>
      </c>
      <c r="F15" s="54"/>
      <c r="G15" s="51">
        <v>45055316250</v>
      </c>
      <c r="H15" s="54"/>
      <c r="I15" s="51">
        <v>0</v>
      </c>
      <c r="J15" s="54"/>
      <c r="K15" s="51">
        <v>4900000</v>
      </c>
      <c r="L15" s="54"/>
      <c r="M15" s="51">
        <v>45055316250</v>
      </c>
      <c r="N15" s="54"/>
      <c r="O15" s="51">
        <v>45055316250</v>
      </c>
      <c r="P15" s="54"/>
      <c r="Q15" s="56">
        <v>0</v>
      </c>
      <c r="R15" s="56"/>
    </row>
    <row r="16" spans="1:18" ht="21.75" customHeight="1">
      <c r="A16" s="6" t="s">
        <v>75</v>
      </c>
      <c r="C16" s="51">
        <v>16000000</v>
      </c>
      <c r="D16" s="54"/>
      <c r="E16" s="51">
        <v>87794496000</v>
      </c>
      <c r="F16" s="54"/>
      <c r="G16" s="51">
        <v>89862120000</v>
      </c>
      <c r="H16" s="54"/>
      <c r="I16" s="51">
        <v>-2067624000</v>
      </c>
      <c r="J16" s="54"/>
      <c r="K16" s="51">
        <v>16000000</v>
      </c>
      <c r="L16" s="54"/>
      <c r="M16" s="51">
        <v>87794496000</v>
      </c>
      <c r="N16" s="54"/>
      <c r="O16" s="51">
        <v>89862120000</v>
      </c>
      <c r="P16" s="54"/>
      <c r="Q16" s="56">
        <v>-2067624000</v>
      </c>
      <c r="R16" s="56"/>
    </row>
    <row r="17" spans="1:18" ht="21.75" customHeight="1">
      <c r="A17" s="6" t="s">
        <v>86</v>
      </c>
      <c r="C17" s="51">
        <v>11509568</v>
      </c>
      <c r="D17" s="54"/>
      <c r="E17" s="51">
        <v>67387996954</v>
      </c>
      <c r="F17" s="54"/>
      <c r="G17" s="51">
        <v>73222950850</v>
      </c>
      <c r="H17" s="54"/>
      <c r="I17" s="51">
        <v>-5834953895</v>
      </c>
      <c r="J17" s="54"/>
      <c r="K17" s="51">
        <v>11509568</v>
      </c>
      <c r="L17" s="54"/>
      <c r="M17" s="51">
        <v>67387996954</v>
      </c>
      <c r="N17" s="54"/>
      <c r="O17" s="51">
        <v>73222950850</v>
      </c>
      <c r="P17" s="54"/>
      <c r="Q17" s="56">
        <v>-5834953895</v>
      </c>
      <c r="R17" s="56"/>
    </row>
    <row r="18" spans="1:18" ht="21.75" customHeight="1">
      <c r="A18" s="6" t="s">
        <v>53</v>
      </c>
      <c r="C18" s="51">
        <v>20946637</v>
      </c>
      <c r="D18" s="54"/>
      <c r="E18" s="51">
        <v>78686355042</v>
      </c>
      <c r="F18" s="54"/>
      <c r="G18" s="51">
        <v>91616819843</v>
      </c>
      <c r="H18" s="54"/>
      <c r="I18" s="51">
        <v>-12930464800</v>
      </c>
      <c r="J18" s="54"/>
      <c r="K18" s="51">
        <v>20946637</v>
      </c>
      <c r="L18" s="54"/>
      <c r="M18" s="51">
        <v>78686355042</v>
      </c>
      <c r="N18" s="54"/>
      <c r="O18" s="51">
        <v>91616819843</v>
      </c>
      <c r="P18" s="54"/>
      <c r="Q18" s="56">
        <v>-12930464800</v>
      </c>
      <c r="R18" s="56"/>
    </row>
    <row r="19" spans="1:18" ht="21.75" customHeight="1">
      <c r="A19" s="6" t="s">
        <v>80</v>
      </c>
      <c r="C19" s="51">
        <v>19500000</v>
      </c>
      <c r="D19" s="54"/>
      <c r="E19" s="51">
        <v>169997460750</v>
      </c>
      <c r="F19" s="54"/>
      <c r="G19" s="51">
        <v>174455775000</v>
      </c>
      <c r="H19" s="54"/>
      <c r="I19" s="51">
        <v>-4458314250</v>
      </c>
      <c r="J19" s="54"/>
      <c r="K19" s="51">
        <v>19500000</v>
      </c>
      <c r="L19" s="54"/>
      <c r="M19" s="51">
        <v>169997460750</v>
      </c>
      <c r="N19" s="54"/>
      <c r="O19" s="51">
        <v>174455775000</v>
      </c>
      <c r="P19" s="54"/>
      <c r="Q19" s="56">
        <v>-4458314250</v>
      </c>
      <c r="R19" s="56"/>
    </row>
    <row r="20" spans="1:18" ht="21.75" customHeight="1">
      <c r="A20" s="6" t="s">
        <v>21</v>
      </c>
      <c r="C20" s="51">
        <v>38725000</v>
      </c>
      <c r="D20" s="54"/>
      <c r="E20" s="51">
        <v>71907887115</v>
      </c>
      <c r="F20" s="54"/>
      <c r="G20" s="51">
        <v>74140573117</v>
      </c>
      <c r="H20" s="54"/>
      <c r="I20" s="51">
        <v>-2232686002</v>
      </c>
      <c r="J20" s="54"/>
      <c r="K20" s="51">
        <v>38725000</v>
      </c>
      <c r="L20" s="54"/>
      <c r="M20" s="51">
        <v>71907887115</v>
      </c>
      <c r="N20" s="54"/>
      <c r="O20" s="51">
        <v>74140573117</v>
      </c>
      <c r="P20" s="54"/>
      <c r="Q20" s="56">
        <v>-2232686002</v>
      </c>
      <c r="R20" s="56"/>
    </row>
    <row r="21" spans="1:18" ht="21.75" customHeight="1">
      <c r="A21" s="6" t="s">
        <v>26</v>
      </c>
      <c r="C21" s="51">
        <v>2236918</v>
      </c>
      <c r="D21" s="54"/>
      <c r="E21" s="51">
        <v>4113675425</v>
      </c>
      <c r="F21" s="54"/>
      <c r="G21" s="51">
        <v>4651788642</v>
      </c>
      <c r="H21" s="54"/>
      <c r="I21" s="51">
        <v>-538113216</v>
      </c>
      <c r="J21" s="54"/>
      <c r="K21" s="51">
        <v>2236918</v>
      </c>
      <c r="L21" s="54"/>
      <c r="M21" s="51">
        <v>4113675425</v>
      </c>
      <c r="N21" s="54"/>
      <c r="O21" s="51">
        <v>4651788642</v>
      </c>
      <c r="P21" s="54"/>
      <c r="Q21" s="56">
        <v>-538113216</v>
      </c>
      <c r="R21" s="56"/>
    </row>
    <row r="22" spans="1:18" ht="21.75" customHeight="1">
      <c r="A22" s="6" t="s">
        <v>65</v>
      </c>
      <c r="C22" s="51">
        <v>16083782</v>
      </c>
      <c r="D22" s="54"/>
      <c r="E22" s="51">
        <v>63472691483</v>
      </c>
      <c r="F22" s="54"/>
      <c r="G22" s="51">
        <v>69548163512</v>
      </c>
      <c r="H22" s="54"/>
      <c r="I22" s="51">
        <v>-6075472028</v>
      </c>
      <c r="J22" s="54"/>
      <c r="K22" s="51">
        <v>16083782</v>
      </c>
      <c r="L22" s="54"/>
      <c r="M22" s="51">
        <v>63472691483</v>
      </c>
      <c r="N22" s="54"/>
      <c r="O22" s="51">
        <v>69548163512</v>
      </c>
      <c r="P22" s="54"/>
      <c r="Q22" s="56">
        <v>-6075472028</v>
      </c>
      <c r="R22" s="56"/>
    </row>
    <row r="23" spans="1:18" ht="21.75" customHeight="1">
      <c r="A23" s="6" t="s">
        <v>42</v>
      </c>
      <c r="C23" s="51">
        <v>27800000</v>
      </c>
      <c r="D23" s="54"/>
      <c r="E23" s="51">
        <v>54025623450</v>
      </c>
      <c r="F23" s="54"/>
      <c r="G23" s="51">
        <v>56650909500</v>
      </c>
      <c r="H23" s="54"/>
      <c r="I23" s="51">
        <v>-2625286050</v>
      </c>
      <c r="J23" s="54"/>
      <c r="K23" s="51">
        <v>27800000</v>
      </c>
      <c r="L23" s="54"/>
      <c r="M23" s="51">
        <v>54025623450</v>
      </c>
      <c r="N23" s="54"/>
      <c r="O23" s="51">
        <v>56650909500</v>
      </c>
      <c r="P23" s="54"/>
      <c r="Q23" s="56">
        <v>-2625286050</v>
      </c>
      <c r="R23" s="56"/>
    </row>
    <row r="24" spans="1:18" ht="21.75" customHeight="1">
      <c r="A24" s="6" t="s">
        <v>44</v>
      </c>
      <c r="C24" s="51">
        <v>8342416</v>
      </c>
      <c r="D24" s="54"/>
      <c r="E24" s="51">
        <v>117259889754</v>
      </c>
      <c r="F24" s="54"/>
      <c r="G24" s="51">
        <v>122981907005</v>
      </c>
      <c r="H24" s="54"/>
      <c r="I24" s="51">
        <v>-5722017250</v>
      </c>
      <c r="J24" s="54"/>
      <c r="K24" s="51">
        <v>8342416</v>
      </c>
      <c r="L24" s="54"/>
      <c r="M24" s="51">
        <v>117259889754</v>
      </c>
      <c r="N24" s="54"/>
      <c r="O24" s="51">
        <v>122981907005</v>
      </c>
      <c r="P24" s="54"/>
      <c r="Q24" s="56">
        <v>-5722017250</v>
      </c>
      <c r="R24" s="56"/>
    </row>
    <row r="25" spans="1:18" ht="21.75" customHeight="1">
      <c r="A25" s="6" t="s">
        <v>87</v>
      </c>
      <c r="C25" s="51">
        <v>14700000</v>
      </c>
      <c r="D25" s="54"/>
      <c r="E25" s="51">
        <v>87382959300</v>
      </c>
      <c r="F25" s="54"/>
      <c r="G25" s="51">
        <v>94104725400</v>
      </c>
      <c r="H25" s="54"/>
      <c r="I25" s="51">
        <v>-6721766100</v>
      </c>
      <c r="J25" s="54"/>
      <c r="K25" s="51">
        <v>14700000</v>
      </c>
      <c r="L25" s="54"/>
      <c r="M25" s="51">
        <v>87382959300</v>
      </c>
      <c r="N25" s="54"/>
      <c r="O25" s="51">
        <v>94104725400</v>
      </c>
      <c r="P25" s="54"/>
      <c r="Q25" s="56">
        <v>-6721766100</v>
      </c>
      <c r="R25" s="56"/>
    </row>
    <row r="26" spans="1:18" ht="21.75" customHeight="1">
      <c r="A26" s="6" t="s">
        <v>93</v>
      </c>
      <c r="C26" s="51">
        <v>245000</v>
      </c>
      <c r="D26" s="54"/>
      <c r="E26" s="51">
        <v>2252765812</v>
      </c>
      <c r="F26" s="54"/>
      <c r="G26" s="51">
        <v>1924996308</v>
      </c>
      <c r="H26" s="54"/>
      <c r="I26" s="51">
        <v>327769504</v>
      </c>
      <c r="J26" s="54"/>
      <c r="K26" s="51">
        <v>245000</v>
      </c>
      <c r="L26" s="54"/>
      <c r="M26" s="51">
        <v>2252765812</v>
      </c>
      <c r="N26" s="54"/>
      <c r="O26" s="51">
        <v>1924996308</v>
      </c>
      <c r="P26" s="54"/>
      <c r="Q26" s="56">
        <v>327769504</v>
      </c>
      <c r="R26" s="56"/>
    </row>
    <row r="27" spans="1:18" ht="21.75" customHeight="1">
      <c r="A27" s="6" t="s">
        <v>57</v>
      </c>
      <c r="C27" s="51">
        <v>2279508</v>
      </c>
      <c r="D27" s="54"/>
      <c r="E27" s="51">
        <v>199969639843</v>
      </c>
      <c r="F27" s="54"/>
      <c r="G27" s="51">
        <v>178783054751</v>
      </c>
      <c r="H27" s="54"/>
      <c r="I27" s="51">
        <v>21186585092</v>
      </c>
      <c r="J27" s="54"/>
      <c r="K27" s="51">
        <v>2279508</v>
      </c>
      <c r="L27" s="54"/>
      <c r="M27" s="51">
        <v>199969639843</v>
      </c>
      <c r="N27" s="54"/>
      <c r="O27" s="51">
        <v>178783054751</v>
      </c>
      <c r="P27" s="54"/>
      <c r="Q27" s="56">
        <v>21186585092</v>
      </c>
      <c r="R27" s="56"/>
    </row>
    <row r="28" spans="1:18" ht="21.75" customHeight="1">
      <c r="A28" s="6" t="s">
        <v>32</v>
      </c>
      <c r="C28" s="51">
        <v>32800000</v>
      </c>
      <c r="D28" s="54"/>
      <c r="E28" s="51">
        <v>158785570800</v>
      </c>
      <c r="F28" s="54"/>
      <c r="G28" s="51">
        <v>156117257479</v>
      </c>
      <c r="H28" s="54"/>
      <c r="I28" s="51">
        <v>2668313321</v>
      </c>
      <c r="J28" s="54"/>
      <c r="K28" s="51">
        <v>32800000</v>
      </c>
      <c r="L28" s="54"/>
      <c r="M28" s="51">
        <v>158785570800</v>
      </c>
      <c r="N28" s="54"/>
      <c r="O28" s="51">
        <v>156117257479</v>
      </c>
      <c r="P28" s="54"/>
      <c r="Q28" s="56">
        <v>2668313321</v>
      </c>
      <c r="R28" s="56"/>
    </row>
    <row r="29" spans="1:18" ht="21.75" customHeight="1">
      <c r="A29" s="6" t="s">
        <v>39</v>
      </c>
      <c r="C29" s="51">
        <v>2500000</v>
      </c>
      <c r="D29" s="54"/>
      <c r="E29" s="51">
        <v>13817295000</v>
      </c>
      <c r="F29" s="54"/>
      <c r="G29" s="51">
        <v>15233816250</v>
      </c>
      <c r="H29" s="54"/>
      <c r="I29" s="51">
        <v>-1416521250</v>
      </c>
      <c r="J29" s="54"/>
      <c r="K29" s="51">
        <v>2500000</v>
      </c>
      <c r="L29" s="54"/>
      <c r="M29" s="51">
        <v>13817295000</v>
      </c>
      <c r="N29" s="54"/>
      <c r="O29" s="51">
        <v>15233816250</v>
      </c>
      <c r="P29" s="54"/>
      <c r="Q29" s="56">
        <v>-1416521250</v>
      </c>
      <c r="R29" s="56"/>
    </row>
    <row r="30" spans="1:18" ht="21.75" customHeight="1">
      <c r="A30" s="6" t="s">
        <v>28</v>
      </c>
      <c r="C30" s="51">
        <v>58000000</v>
      </c>
      <c r="D30" s="54"/>
      <c r="E30" s="51">
        <v>119057368500</v>
      </c>
      <c r="F30" s="54"/>
      <c r="G30" s="51">
        <v>138371759979</v>
      </c>
      <c r="H30" s="54"/>
      <c r="I30" s="51">
        <v>-19314391479</v>
      </c>
      <c r="J30" s="54"/>
      <c r="K30" s="51">
        <v>58000000</v>
      </c>
      <c r="L30" s="54"/>
      <c r="M30" s="51">
        <v>119057368500</v>
      </c>
      <c r="N30" s="54"/>
      <c r="O30" s="51">
        <v>138371759979</v>
      </c>
      <c r="P30" s="54"/>
      <c r="Q30" s="56">
        <v>-19314391479</v>
      </c>
      <c r="R30" s="56"/>
    </row>
    <row r="31" spans="1:18" ht="21.75" customHeight="1">
      <c r="A31" s="6" t="s">
        <v>83</v>
      </c>
      <c r="C31" s="51">
        <v>20800000</v>
      </c>
      <c r="D31" s="54"/>
      <c r="E31" s="51">
        <v>172646604000</v>
      </c>
      <c r="F31" s="54"/>
      <c r="G31" s="51">
        <v>170372217600</v>
      </c>
      <c r="H31" s="54"/>
      <c r="I31" s="51">
        <v>2274386400</v>
      </c>
      <c r="J31" s="54"/>
      <c r="K31" s="51">
        <v>20800000</v>
      </c>
      <c r="L31" s="54"/>
      <c r="M31" s="51">
        <v>172646604000</v>
      </c>
      <c r="N31" s="54"/>
      <c r="O31" s="51">
        <v>170372217600</v>
      </c>
      <c r="P31" s="54"/>
      <c r="Q31" s="56">
        <v>2274386400</v>
      </c>
      <c r="R31" s="56"/>
    </row>
    <row r="32" spans="1:18" ht="21.75" customHeight="1">
      <c r="A32" s="6" t="s">
        <v>66</v>
      </c>
      <c r="C32" s="51">
        <v>7992137</v>
      </c>
      <c r="D32" s="54"/>
      <c r="E32" s="51">
        <v>73249062496</v>
      </c>
      <c r="F32" s="54"/>
      <c r="G32" s="51">
        <v>81034754605</v>
      </c>
      <c r="H32" s="54"/>
      <c r="I32" s="51">
        <v>-7785692108</v>
      </c>
      <c r="J32" s="54"/>
      <c r="K32" s="51">
        <v>7992137</v>
      </c>
      <c r="L32" s="54"/>
      <c r="M32" s="51">
        <v>73249062496</v>
      </c>
      <c r="N32" s="54"/>
      <c r="O32" s="51">
        <v>81034754605</v>
      </c>
      <c r="P32" s="54"/>
      <c r="Q32" s="56">
        <v>-7785692108</v>
      </c>
      <c r="R32" s="56"/>
    </row>
    <row r="33" spans="1:18" ht="21.75" customHeight="1">
      <c r="A33" s="6" t="s">
        <v>24</v>
      </c>
      <c r="C33" s="51">
        <v>29841289</v>
      </c>
      <c r="D33" s="54"/>
      <c r="E33" s="51">
        <v>68434232793</v>
      </c>
      <c r="F33" s="54"/>
      <c r="G33" s="51">
        <v>73417739992</v>
      </c>
      <c r="H33" s="54"/>
      <c r="I33" s="51">
        <v>-4983507198</v>
      </c>
      <c r="J33" s="54"/>
      <c r="K33" s="51">
        <v>29841289</v>
      </c>
      <c r="L33" s="54"/>
      <c r="M33" s="51">
        <v>68434232793</v>
      </c>
      <c r="N33" s="54"/>
      <c r="O33" s="51">
        <v>73417739992</v>
      </c>
      <c r="P33" s="54"/>
      <c r="Q33" s="56">
        <v>-4983507198</v>
      </c>
      <c r="R33" s="56"/>
    </row>
    <row r="34" spans="1:18" ht="21.75" customHeight="1">
      <c r="A34" s="6" t="s">
        <v>68</v>
      </c>
      <c r="C34" s="51">
        <v>13361661</v>
      </c>
      <c r="D34" s="54"/>
      <c r="E34" s="51">
        <v>62160504667</v>
      </c>
      <c r="F34" s="54"/>
      <c r="G34" s="51">
        <v>71192372867</v>
      </c>
      <c r="H34" s="54"/>
      <c r="I34" s="51">
        <v>-9031868199</v>
      </c>
      <c r="J34" s="54"/>
      <c r="K34" s="51">
        <v>13361661</v>
      </c>
      <c r="L34" s="54"/>
      <c r="M34" s="51">
        <v>62160504667</v>
      </c>
      <c r="N34" s="54"/>
      <c r="O34" s="51">
        <v>71192372867</v>
      </c>
      <c r="P34" s="54"/>
      <c r="Q34" s="56">
        <v>-9031868199</v>
      </c>
      <c r="R34" s="56"/>
    </row>
    <row r="35" spans="1:18" ht="21.75" customHeight="1">
      <c r="A35" s="6" t="s">
        <v>51</v>
      </c>
      <c r="C35" s="51">
        <v>19500000</v>
      </c>
      <c r="D35" s="54"/>
      <c r="E35" s="51">
        <v>88197086250</v>
      </c>
      <c r="F35" s="54"/>
      <c r="G35" s="51">
        <v>109519458750</v>
      </c>
      <c r="H35" s="54"/>
      <c r="I35" s="51">
        <v>-21322372500</v>
      </c>
      <c r="J35" s="54"/>
      <c r="K35" s="51">
        <v>19500000</v>
      </c>
      <c r="L35" s="54"/>
      <c r="M35" s="51">
        <v>88197086250</v>
      </c>
      <c r="N35" s="54"/>
      <c r="O35" s="51">
        <v>109519458750</v>
      </c>
      <c r="P35" s="54"/>
      <c r="Q35" s="56">
        <v>-21322372500</v>
      </c>
      <c r="R35" s="56"/>
    </row>
    <row r="36" spans="1:18" ht="21.75" customHeight="1">
      <c r="A36" s="6" t="s">
        <v>58</v>
      </c>
      <c r="C36" s="51">
        <v>4819369</v>
      </c>
      <c r="D36" s="54"/>
      <c r="E36" s="51">
        <v>194885421931</v>
      </c>
      <c r="F36" s="54"/>
      <c r="G36" s="51">
        <v>205616575940</v>
      </c>
      <c r="H36" s="54"/>
      <c r="I36" s="51">
        <v>-10731154008</v>
      </c>
      <c r="J36" s="54"/>
      <c r="K36" s="51">
        <v>4819369</v>
      </c>
      <c r="L36" s="54"/>
      <c r="M36" s="51">
        <v>194885421931</v>
      </c>
      <c r="N36" s="54"/>
      <c r="O36" s="51">
        <v>205616575940</v>
      </c>
      <c r="P36" s="54"/>
      <c r="Q36" s="56">
        <v>-10731154008</v>
      </c>
      <c r="R36" s="56"/>
    </row>
    <row r="37" spans="1:18" ht="21.75" customHeight="1">
      <c r="A37" s="6" t="s">
        <v>45</v>
      </c>
      <c r="C37" s="51">
        <v>571500</v>
      </c>
      <c r="D37" s="54"/>
      <c r="E37" s="51">
        <v>29711607772</v>
      </c>
      <c r="F37" s="54"/>
      <c r="G37" s="51">
        <v>26956324833</v>
      </c>
      <c r="H37" s="54"/>
      <c r="I37" s="51">
        <v>2755282939</v>
      </c>
      <c r="J37" s="54"/>
      <c r="K37" s="51">
        <v>571500</v>
      </c>
      <c r="L37" s="54"/>
      <c r="M37" s="51">
        <v>29711607772</v>
      </c>
      <c r="N37" s="54"/>
      <c r="O37" s="51">
        <v>26956324833</v>
      </c>
      <c r="P37" s="54"/>
      <c r="Q37" s="56">
        <v>2755282939</v>
      </c>
      <c r="R37" s="56"/>
    </row>
    <row r="38" spans="1:18" ht="21.75" customHeight="1">
      <c r="A38" s="6" t="s">
        <v>92</v>
      </c>
      <c r="C38" s="51">
        <v>100000</v>
      </c>
      <c r="D38" s="54"/>
      <c r="E38" s="51">
        <v>6472259550</v>
      </c>
      <c r="F38" s="54"/>
      <c r="G38" s="51">
        <v>5610201435</v>
      </c>
      <c r="H38" s="54"/>
      <c r="I38" s="51">
        <v>862058115</v>
      </c>
      <c r="J38" s="54"/>
      <c r="K38" s="51">
        <v>100000</v>
      </c>
      <c r="L38" s="54"/>
      <c r="M38" s="51">
        <v>6472259550</v>
      </c>
      <c r="N38" s="54"/>
      <c r="O38" s="51">
        <v>5610201435</v>
      </c>
      <c r="P38" s="54"/>
      <c r="Q38" s="56">
        <v>862058115</v>
      </c>
      <c r="R38" s="56"/>
    </row>
    <row r="39" spans="1:18" ht="21.75" customHeight="1">
      <c r="A39" s="6" t="s">
        <v>35</v>
      </c>
      <c r="C39" s="51">
        <v>4100000</v>
      </c>
      <c r="D39" s="54"/>
      <c r="E39" s="51">
        <v>80900759250</v>
      </c>
      <c r="F39" s="54"/>
      <c r="G39" s="51">
        <v>92516233500</v>
      </c>
      <c r="H39" s="54"/>
      <c r="I39" s="51">
        <v>-11615474250</v>
      </c>
      <c r="J39" s="54"/>
      <c r="K39" s="51">
        <v>4100000</v>
      </c>
      <c r="L39" s="54"/>
      <c r="M39" s="51">
        <v>80900759250</v>
      </c>
      <c r="N39" s="54"/>
      <c r="O39" s="51">
        <v>92516233500</v>
      </c>
      <c r="P39" s="54"/>
      <c r="Q39" s="56">
        <v>-11615474250</v>
      </c>
      <c r="R39" s="56"/>
    </row>
    <row r="40" spans="1:18" ht="21.75" customHeight="1">
      <c r="A40" s="6" t="s">
        <v>55</v>
      </c>
      <c r="C40" s="51">
        <v>11200000</v>
      </c>
      <c r="D40" s="54"/>
      <c r="E40" s="51">
        <v>142507008000</v>
      </c>
      <c r="F40" s="54"/>
      <c r="G40" s="51">
        <v>146737684800</v>
      </c>
      <c r="H40" s="54"/>
      <c r="I40" s="51">
        <v>-4230676800</v>
      </c>
      <c r="J40" s="54"/>
      <c r="K40" s="51">
        <v>11200000</v>
      </c>
      <c r="L40" s="54"/>
      <c r="M40" s="51">
        <v>142507008000</v>
      </c>
      <c r="N40" s="54"/>
      <c r="O40" s="51">
        <v>146737684800</v>
      </c>
      <c r="P40" s="54"/>
      <c r="Q40" s="56">
        <v>-4230676800</v>
      </c>
      <c r="R40" s="56"/>
    </row>
    <row r="41" spans="1:18" ht="21.75" customHeight="1">
      <c r="A41" s="6" t="s">
        <v>47</v>
      </c>
      <c r="C41" s="51">
        <v>40405571</v>
      </c>
      <c r="D41" s="54"/>
      <c r="E41" s="51">
        <v>205645608205</v>
      </c>
      <c r="F41" s="54"/>
      <c r="G41" s="51">
        <v>214080291361</v>
      </c>
      <c r="H41" s="54"/>
      <c r="I41" s="51">
        <v>-8434683155</v>
      </c>
      <c r="J41" s="54"/>
      <c r="K41" s="51">
        <v>40405571</v>
      </c>
      <c r="L41" s="54"/>
      <c r="M41" s="51">
        <v>205645608205</v>
      </c>
      <c r="N41" s="54"/>
      <c r="O41" s="51">
        <v>214080291361</v>
      </c>
      <c r="P41" s="54"/>
      <c r="Q41" s="56">
        <v>-8434683155</v>
      </c>
      <c r="R41" s="56"/>
    </row>
    <row r="42" spans="1:18" ht="21.75" customHeight="1">
      <c r="A42" s="6" t="s">
        <v>27</v>
      </c>
      <c r="C42" s="51">
        <v>48086415</v>
      </c>
      <c r="D42" s="54"/>
      <c r="E42" s="51">
        <v>258121624486</v>
      </c>
      <c r="F42" s="54"/>
      <c r="G42" s="51">
        <v>232727760680</v>
      </c>
      <c r="H42" s="54"/>
      <c r="I42" s="51">
        <v>25393863806</v>
      </c>
      <c r="J42" s="54"/>
      <c r="K42" s="51">
        <v>48086415</v>
      </c>
      <c r="L42" s="54"/>
      <c r="M42" s="51">
        <v>258121624486</v>
      </c>
      <c r="N42" s="54"/>
      <c r="O42" s="51">
        <v>232727760680</v>
      </c>
      <c r="P42" s="54"/>
      <c r="Q42" s="56">
        <v>25393863806</v>
      </c>
      <c r="R42" s="56"/>
    </row>
    <row r="43" spans="1:18" ht="21.75" customHeight="1">
      <c r="A43" s="6" t="s">
        <v>82</v>
      </c>
      <c r="C43" s="51">
        <v>1651851</v>
      </c>
      <c r="D43" s="54"/>
      <c r="E43" s="51">
        <v>27536717099</v>
      </c>
      <c r="F43" s="54"/>
      <c r="G43" s="51">
        <v>31214847469</v>
      </c>
      <c r="H43" s="54"/>
      <c r="I43" s="51">
        <v>-3678130369</v>
      </c>
      <c r="J43" s="54"/>
      <c r="K43" s="51">
        <v>1651851</v>
      </c>
      <c r="L43" s="54"/>
      <c r="M43" s="51">
        <v>27536717099</v>
      </c>
      <c r="N43" s="54"/>
      <c r="O43" s="51">
        <v>31214847469</v>
      </c>
      <c r="P43" s="54"/>
      <c r="Q43" s="56">
        <v>-3678130369</v>
      </c>
      <c r="R43" s="56"/>
    </row>
    <row r="44" spans="1:18" ht="21.75" customHeight="1">
      <c r="A44" s="6" t="s">
        <v>74</v>
      </c>
      <c r="C44" s="51">
        <v>66763086</v>
      </c>
      <c r="D44" s="54"/>
      <c r="E44" s="51">
        <v>113153766813</v>
      </c>
      <c r="F44" s="54"/>
      <c r="G44" s="51">
        <v>125365082534</v>
      </c>
      <c r="H44" s="54"/>
      <c r="I44" s="51">
        <v>-12211315720</v>
      </c>
      <c r="J44" s="54"/>
      <c r="K44" s="51">
        <v>66763086</v>
      </c>
      <c r="L44" s="54"/>
      <c r="M44" s="51">
        <v>113153766813</v>
      </c>
      <c r="N44" s="54"/>
      <c r="O44" s="51">
        <v>125365082534</v>
      </c>
      <c r="P44" s="54"/>
      <c r="Q44" s="56">
        <v>-12211315720</v>
      </c>
      <c r="R44" s="56"/>
    </row>
    <row r="45" spans="1:18" ht="21.75" customHeight="1">
      <c r="A45" s="6" t="s">
        <v>23</v>
      </c>
      <c r="C45" s="51">
        <v>55370000</v>
      </c>
      <c r="D45" s="54"/>
      <c r="E45" s="51">
        <v>168534159507</v>
      </c>
      <c r="F45" s="54"/>
      <c r="G45" s="51">
        <v>173267646730</v>
      </c>
      <c r="H45" s="54"/>
      <c r="I45" s="51">
        <v>-4733487223</v>
      </c>
      <c r="J45" s="54"/>
      <c r="K45" s="51">
        <v>55370000</v>
      </c>
      <c r="L45" s="54"/>
      <c r="M45" s="51">
        <v>168534159507</v>
      </c>
      <c r="N45" s="54"/>
      <c r="O45" s="51">
        <v>173267646730</v>
      </c>
      <c r="P45" s="54"/>
      <c r="Q45" s="56">
        <v>-4733487223</v>
      </c>
      <c r="R45" s="56"/>
    </row>
    <row r="46" spans="1:18" ht="21.75" customHeight="1">
      <c r="A46" s="6" t="s">
        <v>90</v>
      </c>
      <c r="C46" s="51">
        <v>19750000</v>
      </c>
      <c r="D46" s="54"/>
      <c r="E46" s="51">
        <v>215761037625</v>
      </c>
      <c r="F46" s="54"/>
      <c r="G46" s="51">
        <v>232056002250</v>
      </c>
      <c r="H46" s="54"/>
      <c r="I46" s="51">
        <v>-16294964625</v>
      </c>
      <c r="J46" s="54"/>
      <c r="K46" s="51">
        <v>19750000</v>
      </c>
      <c r="L46" s="54"/>
      <c r="M46" s="51">
        <v>215761037625</v>
      </c>
      <c r="N46" s="54"/>
      <c r="O46" s="51">
        <v>232056002250</v>
      </c>
      <c r="P46" s="54"/>
      <c r="Q46" s="56">
        <v>-16294964625</v>
      </c>
      <c r="R46" s="56"/>
    </row>
    <row r="47" spans="1:18" ht="21.75" customHeight="1">
      <c r="A47" s="6" t="s">
        <v>22</v>
      </c>
      <c r="C47" s="51">
        <v>256962591</v>
      </c>
      <c r="D47" s="54"/>
      <c r="E47" s="51">
        <v>156580835776</v>
      </c>
      <c r="F47" s="54"/>
      <c r="G47" s="51">
        <v>156580835777</v>
      </c>
      <c r="H47" s="54"/>
      <c r="I47" s="51">
        <v>0</v>
      </c>
      <c r="J47" s="54"/>
      <c r="K47" s="51">
        <v>256962591</v>
      </c>
      <c r="L47" s="54"/>
      <c r="M47" s="51">
        <v>156580835776</v>
      </c>
      <c r="N47" s="54"/>
      <c r="O47" s="51">
        <v>156580835777</v>
      </c>
      <c r="P47" s="54"/>
      <c r="Q47" s="56">
        <v>0</v>
      </c>
      <c r="R47" s="56"/>
    </row>
    <row r="48" spans="1:18" ht="21.75" customHeight="1">
      <c r="A48" s="6" t="s">
        <v>38</v>
      </c>
      <c r="C48" s="51">
        <v>6400000</v>
      </c>
      <c r="D48" s="54"/>
      <c r="E48" s="51">
        <v>37471708800</v>
      </c>
      <c r="F48" s="54"/>
      <c r="G48" s="51">
        <v>41670576000</v>
      </c>
      <c r="H48" s="54"/>
      <c r="I48" s="51">
        <v>-4198867200</v>
      </c>
      <c r="J48" s="54"/>
      <c r="K48" s="51">
        <v>6400000</v>
      </c>
      <c r="L48" s="54"/>
      <c r="M48" s="51">
        <v>37471708800</v>
      </c>
      <c r="N48" s="54"/>
      <c r="O48" s="51">
        <v>41670576000</v>
      </c>
      <c r="P48" s="54"/>
      <c r="Q48" s="56">
        <v>-4198867200</v>
      </c>
      <c r="R48" s="56"/>
    </row>
    <row r="49" spans="1:18" ht="21.75" customHeight="1">
      <c r="A49" s="6" t="s">
        <v>56</v>
      </c>
      <c r="C49" s="51">
        <v>12812975</v>
      </c>
      <c r="D49" s="54"/>
      <c r="E49" s="51">
        <v>138830442006</v>
      </c>
      <c r="F49" s="54"/>
      <c r="G49" s="51">
        <v>134627318532</v>
      </c>
      <c r="H49" s="54"/>
      <c r="I49" s="51">
        <v>4203123474</v>
      </c>
      <c r="J49" s="54"/>
      <c r="K49" s="51">
        <v>12812975</v>
      </c>
      <c r="L49" s="54"/>
      <c r="M49" s="51">
        <v>138830442006</v>
      </c>
      <c r="N49" s="54"/>
      <c r="O49" s="51">
        <v>134627318532</v>
      </c>
      <c r="P49" s="54"/>
      <c r="Q49" s="56">
        <v>4203123474</v>
      </c>
      <c r="R49" s="56"/>
    </row>
    <row r="50" spans="1:18" ht="21.75" customHeight="1">
      <c r="A50" s="6" t="s">
        <v>73</v>
      </c>
      <c r="C50" s="51">
        <v>135061360</v>
      </c>
      <c r="D50" s="54"/>
      <c r="E50" s="51">
        <v>265696077172</v>
      </c>
      <c r="F50" s="54"/>
      <c r="G50" s="51">
        <v>292681883899</v>
      </c>
      <c r="H50" s="54"/>
      <c r="I50" s="51">
        <v>-26985806726</v>
      </c>
      <c r="J50" s="54"/>
      <c r="K50" s="51">
        <v>135061360</v>
      </c>
      <c r="L50" s="54"/>
      <c r="M50" s="51">
        <v>265696077172</v>
      </c>
      <c r="N50" s="54"/>
      <c r="O50" s="51">
        <v>292681883899</v>
      </c>
      <c r="P50" s="54"/>
      <c r="Q50" s="56">
        <v>-26985806726</v>
      </c>
      <c r="R50" s="56"/>
    </row>
    <row r="51" spans="1:18" ht="21.75" customHeight="1">
      <c r="A51" s="6" t="s">
        <v>70</v>
      </c>
      <c r="C51" s="51">
        <v>29150000</v>
      </c>
      <c r="D51" s="54"/>
      <c r="E51" s="51">
        <v>156473410500</v>
      </c>
      <c r="F51" s="54"/>
      <c r="G51" s="51">
        <v>164876612175</v>
      </c>
      <c r="H51" s="54"/>
      <c r="I51" s="51">
        <v>-8403201675</v>
      </c>
      <c r="J51" s="54"/>
      <c r="K51" s="51">
        <v>29150000</v>
      </c>
      <c r="L51" s="54"/>
      <c r="M51" s="51">
        <v>156473410500</v>
      </c>
      <c r="N51" s="54"/>
      <c r="O51" s="51">
        <v>164876612175</v>
      </c>
      <c r="P51" s="54"/>
      <c r="Q51" s="56">
        <v>-8403201675</v>
      </c>
      <c r="R51" s="56"/>
    </row>
    <row r="52" spans="1:18" ht="21.75" customHeight="1">
      <c r="A52" s="6" t="s">
        <v>157</v>
      </c>
      <c r="C52" s="51">
        <v>25134</v>
      </c>
      <c r="D52" s="54"/>
      <c r="E52" s="51">
        <v>220148150035</v>
      </c>
      <c r="F52" s="54"/>
      <c r="G52" s="51">
        <v>175137136256</v>
      </c>
      <c r="H52" s="54"/>
      <c r="I52" s="51">
        <v>45011013779</v>
      </c>
      <c r="J52" s="54"/>
      <c r="K52" s="51">
        <v>25134</v>
      </c>
      <c r="L52" s="54"/>
      <c r="M52" s="51">
        <v>220148150035</v>
      </c>
      <c r="N52" s="54"/>
      <c r="O52" s="51">
        <v>175137136256</v>
      </c>
      <c r="P52" s="54"/>
      <c r="Q52" s="56">
        <v>45011013779</v>
      </c>
      <c r="R52" s="56"/>
    </row>
    <row r="53" spans="1:18" ht="21.75" customHeight="1">
      <c r="A53" s="6" t="s">
        <v>60</v>
      </c>
      <c r="C53" s="51">
        <v>58528550</v>
      </c>
      <c r="D53" s="54"/>
      <c r="E53" s="51">
        <v>99779223293</v>
      </c>
      <c r="F53" s="54"/>
      <c r="G53" s="51">
        <v>97510191393</v>
      </c>
      <c r="H53" s="54"/>
      <c r="I53" s="51">
        <v>2269031900</v>
      </c>
      <c r="J53" s="54"/>
      <c r="K53" s="51">
        <v>58528550</v>
      </c>
      <c r="L53" s="54"/>
      <c r="M53" s="51">
        <v>99779223293</v>
      </c>
      <c r="N53" s="54"/>
      <c r="O53" s="51">
        <v>97510191393</v>
      </c>
      <c r="P53" s="54"/>
      <c r="Q53" s="56">
        <v>2269031900</v>
      </c>
      <c r="R53" s="56"/>
    </row>
    <row r="54" spans="1:18" ht="21.75" customHeight="1">
      <c r="A54" s="6" t="s">
        <v>31</v>
      </c>
      <c r="C54" s="51">
        <v>6815335</v>
      </c>
      <c r="D54" s="54"/>
      <c r="E54" s="51">
        <v>47287990622</v>
      </c>
      <c r="F54" s="54"/>
      <c r="G54" s="51">
        <v>54808000592</v>
      </c>
      <c r="H54" s="54"/>
      <c r="I54" s="51">
        <v>-7520009969</v>
      </c>
      <c r="J54" s="54"/>
      <c r="K54" s="51">
        <v>6815335</v>
      </c>
      <c r="L54" s="54"/>
      <c r="M54" s="51">
        <v>47287990622</v>
      </c>
      <c r="N54" s="54"/>
      <c r="O54" s="51">
        <v>54808000592</v>
      </c>
      <c r="P54" s="54"/>
      <c r="Q54" s="56">
        <v>-7520009969</v>
      </c>
      <c r="R54" s="56"/>
    </row>
    <row r="55" spans="1:18" ht="21.75" customHeight="1">
      <c r="A55" s="6" t="s">
        <v>34</v>
      </c>
      <c r="C55" s="51">
        <v>3650000</v>
      </c>
      <c r="D55" s="54"/>
      <c r="E55" s="51">
        <v>69844438125</v>
      </c>
      <c r="F55" s="54"/>
      <c r="G55" s="51">
        <v>79822215000</v>
      </c>
      <c r="H55" s="54"/>
      <c r="I55" s="51">
        <v>-9977776875</v>
      </c>
      <c r="J55" s="54"/>
      <c r="K55" s="51">
        <v>3650000</v>
      </c>
      <c r="L55" s="54"/>
      <c r="M55" s="51">
        <v>69844438125</v>
      </c>
      <c r="N55" s="54"/>
      <c r="O55" s="51">
        <v>79822215000</v>
      </c>
      <c r="P55" s="54"/>
      <c r="Q55" s="56">
        <v>-9977776875</v>
      </c>
      <c r="R55" s="56"/>
    </row>
    <row r="56" spans="1:18" ht="21.75" customHeight="1">
      <c r="A56" s="6" t="s">
        <v>36</v>
      </c>
      <c r="C56" s="51">
        <v>439846</v>
      </c>
      <c r="D56" s="54"/>
      <c r="E56" s="51">
        <v>106793162806</v>
      </c>
      <c r="F56" s="54"/>
      <c r="G56" s="51">
        <v>91380843506</v>
      </c>
      <c r="H56" s="54"/>
      <c r="I56" s="51">
        <v>15412319300</v>
      </c>
      <c r="J56" s="54"/>
      <c r="K56" s="51">
        <v>439846</v>
      </c>
      <c r="L56" s="54"/>
      <c r="M56" s="51">
        <v>106793162806</v>
      </c>
      <c r="N56" s="54"/>
      <c r="O56" s="51">
        <v>91380843506</v>
      </c>
      <c r="P56" s="54"/>
      <c r="Q56" s="56">
        <v>15412319300</v>
      </c>
      <c r="R56" s="56"/>
    </row>
    <row r="57" spans="1:18" ht="21.75" customHeight="1">
      <c r="A57" s="6" t="s">
        <v>43</v>
      </c>
      <c r="C57" s="51">
        <v>16008333</v>
      </c>
      <c r="D57" s="54"/>
      <c r="E57" s="51">
        <v>109959406422</v>
      </c>
      <c r="F57" s="54"/>
      <c r="G57" s="51">
        <v>112505499789</v>
      </c>
      <c r="H57" s="54"/>
      <c r="I57" s="51">
        <v>-2546093366</v>
      </c>
      <c r="J57" s="54"/>
      <c r="K57" s="51">
        <v>16008333</v>
      </c>
      <c r="L57" s="54"/>
      <c r="M57" s="51">
        <v>109959406422</v>
      </c>
      <c r="N57" s="54"/>
      <c r="O57" s="51">
        <v>112505499789</v>
      </c>
      <c r="P57" s="54"/>
      <c r="Q57" s="56">
        <v>-2546093366</v>
      </c>
      <c r="R57" s="56"/>
    </row>
    <row r="58" spans="1:18" ht="21.75" customHeight="1">
      <c r="A58" s="6" t="s">
        <v>61</v>
      </c>
      <c r="C58" s="51">
        <v>20808346</v>
      </c>
      <c r="D58" s="54"/>
      <c r="E58" s="51">
        <v>48215654211</v>
      </c>
      <c r="F58" s="54"/>
      <c r="G58" s="51">
        <v>55765509976</v>
      </c>
      <c r="H58" s="54"/>
      <c r="I58" s="51">
        <v>-7549855764</v>
      </c>
      <c r="J58" s="54"/>
      <c r="K58" s="51">
        <v>20808346</v>
      </c>
      <c r="L58" s="54"/>
      <c r="M58" s="51">
        <v>48215654211</v>
      </c>
      <c r="N58" s="54"/>
      <c r="O58" s="51">
        <v>55765509976</v>
      </c>
      <c r="P58" s="54"/>
      <c r="Q58" s="56">
        <v>-7549855764</v>
      </c>
      <c r="R58" s="56"/>
    </row>
    <row r="59" spans="1:18" ht="21.75" customHeight="1">
      <c r="A59" s="6" t="s">
        <v>41</v>
      </c>
      <c r="C59" s="51">
        <v>38552407</v>
      </c>
      <c r="D59" s="54"/>
      <c r="E59" s="51">
        <v>55568379258</v>
      </c>
      <c r="F59" s="54"/>
      <c r="G59" s="51">
        <v>63424598395</v>
      </c>
      <c r="H59" s="54"/>
      <c r="I59" s="51">
        <v>-7856219136</v>
      </c>
      <c r="J59" s="54"/>
      <c r="K59" s="51">
        <v>38552407</v>
      </c>
      <c r="L59" s="54"/>
      <c r="M59" s="51">
        <v>55568379258</v>
      </c>
      <c r="N59" s="54"/>
      <c r="O59" s="51">
        <v>63424598395</v>
      </c>
      <c r="P59" s="54"/>
      <c r="Q59" s="56">
        <v>-7856219136</v>
      </c>
      <c r="R59" s="56"/>
    </row>
    <row r="60" spans="1:18" ht="21.75" customHeight="1">
      <c r="A60" s="6" t="s">
        <v>63</v>
      </c>
      <c r="C60" s="51">
        <v>249997</v>
      </c>
      <c r="D60" s="54"/>
      <c r="E60" s="51">
        <v>1930918953</v>
      </c>
      <c r="F60" s="54"/>
      <c r="G60" s="51">
        <v>2500005761</v>
      </c>
      <c r="H60" s="54"/>
      <c r="I60" s="51">
        <v>-569086807</v>
      </c>
      <c r="J60" s="54"/>
      <c r="K60" s="51">
        <v>249997</v>
      </c>
      <c r="L60" s="54"/>
      <c r="M60" s="51">
        <v>1930918953</v>
      </c>
      <c r="N60" s="54"/>
      <c r="O60" s="51">
        <v>2500005761</v>
      </c>
      <c r="P60" s="54"/>
      <c r="Q60" s="56">
        <v>-569086807</v>
      </c>
      <c r="R60" s="56"/>
    </row>
    <row r="61" spans="1:18" ht="21.75" customHeight="1">
      <c r="A61" s="6" t="s">
        <v>77</v>
      </c>
      <c r="C61" s="51">
        <v>50825000</v>
      </c>
      <c r="D61" s="54"/>
      <c r="E61" s="51">
        <v>100287343631</v>
      </c>
      <c r="F61" s="54"/>
      <c r="G61" s="51">
        <v>105592215711</v>
      </c>
      <c r="H61" s="54"/>
      <c r="I61" s="51">
        <v>-5304872079</v>
      </c>
      <c r="J61" s="54"/>
      <c r="K61" s="51">
        <v>50825000</v>
      </c>
      <c r="L61" s="54"/>
      <c r="M61" s="51">
        <v>100287343631</v>
      </c>
      <c r="N61" s="54"/>
      <c r="O61" s="51">
        <v>105592215711</v>
      </c>
      <c r="P61" s="54"/>
      <c r="Q61" s="56">
        <v>-5304872079</v>
      </c>
      <c r="R61" s="56"/>
    </row>
    <row r="62" spans="1:18" ht="21.75" customHeight="1">
      <c r="A62" s="6" t="s">
        <v>72</v>
      </c>
      <c r="C62" s="51">
        <v>5070000</v>
      </c>
      <c r="D62" s="54"/>
      <c r="E62" s="51">
        <v>37395564570</v>
      </c>
      <c r="F62" s="54"/>
      <c r="G62" s="51">
        <v>41729821380</v>
      </c>
      <c r="H62" s="54"/>
      <c r="I62" s="51">
        <v>-4334256810</v>
      </c>
      <c r="J62" s="54"/>
      <c r="K62" s="51">
        <v>5070000</v>
      </c>
      <c r="L62" s="54"/>
      <c r="M62" s="51">
        <v>37395564570</v>
      </c>
      <c r="N62" s="54"/>
      <c r="O62" s="51">
        <v>41729821380</v>
      </c>
      <c r="P62" s="54"/>
      <c r="Q62" s="56">
        <v>-4334256810</v>
      </c>
      <c r="R62" s="56"/>
    </row>
    <row r="63" spans="1:18" ht="21.75" customHeight="1">
      <c r="A63" s="6" t="s">
        <v>71</v>
      </c>
      <c r="C63" s="51">
        <v>13200000</v>
      </c>
      <c r="D63" s="54"/>
      <c r="E63" s="51">
        <v>39758023800</v>
      </c>
      <c r="F63" s="54"/>
      <c r="G63" s="51">
        <v>43222089240</v>
      </c>
      <c r="H63" s="54"/>
      <c r="I63" s="51">
        <v>-3464065440</v>
      </c>
      <c r="J63" s="54"/>
      <c r="K63" s="51">
        <v>13200000</v>
      </c>
      <c r="L63" s="54"/>
      <c r="M63" s="51">
        <v>39758023800</v>
      </c>
      <c r="N63" s="54"/>
      <c r="O63" s="51">
        <v>43222089240</v>
      </c>
      <c r="P63" s="54"/>
      <c r="Q63" s="56">
        <v>-3464065440</v>
      </c>
      <c r="R63" s="56"/>
    </row>
    <row r="64" spans="1:18" ht="21.75" customHeight="1">
      <c r="A64" s="6" t="s">
        <v>84</v>
      </c>
      <c r="C64" s="51">
        <v>7850000</v>
      </c>
      <c r="D64" s="54"/>
      <c r="E64" s="51">
        <v>112991675400</v>
      </c>
      <c r="F64" s="54"/>
      <c r="G64" s="51">
        <v>131563511550</v>
      </c>
      <c r="H64" s="54"/>
      <c r="I64" s="51">
        <v>-18571836150</v>
      </c>
      <c r="J64" s="54"/>
      <c r="K64" s="51">
        <v>7850000</v>
      </c>
      <c r="L64" s="54"/>
      <c r="M64" s="51">
        <v>112991675400</v>
      </c>
      <c r="N64" s="54"/>
      <c r="O64" s="51">
        <v>131563511550</v>
      </c>
      <c r="P64" s="54"/>
      <c r="Q64" s="56">
        <v>-18571836150</v>
      </c>
      <c r="R64" s="56"/>
    </row>
    <row r="65" spans="1:18" ht="21.75" customHeight="1">
      <c r="A65" s="6" t="s">
        <v>25</v>
      </c>
      <c r="C65" s="51">
        <v>19795868</v>
      </c>
      <c r="D65" s="54"/>
      <c r="E65" s="51">
        <v>31898171870</v>
      </c>
      <c r="F65" s="54"/>
      <c r="G65" s="51">
        <v>33799833811</v>
      </c>
      <c r="H65" s="54"/>
      <c r="I65" s="51">
        <v>-1901661940</v>
      </c>
      <c r="J65" s="54"/>
      <c r="K65" s="51">
        <v>19795868</v>
      </c>
      <c r="L65" s="54"/>
      <c r="M65" s="51">
        <v>31898171870</v>
      </c>
      <c r="N65" s="54"/>
      <c r="O65" s="51">
        <v>33799833811</v>
      </c>
      <c r="P65" s="54"/>
      <c r="Q65" s="56">
        <v>-1901661940</v>
      </c>
      <c r="R65" s="56"/>
    </row>
    <row r="66" spans="1:18" ht="21.75" customHeight="1">
      <c r="A66" s="6" t="s">
        <v>19</v>
      </c>
      <c r="C66" s="51">
        <v>61522625</v>
      </c>
      <c r="D66" s="54"/>
      <c r="E66" s="51">
        <v>104577726801</v>
      </c>
      <c r="F66" s="54"/>
      <c r="G66" s="51">
        <v>111304948993</v>
      </c>
      <c r="H66" s="54"/>
      <c r="I66" s="51">
        <v>-6727222191</v>
      </c>
      <c r="J66" s="54"/>
      <c r="K66" s="51">
        <v>61522625</v>
      </c>
      <c r="L66" s="54"/>
      <c r="M66" s="51">
        <v>104577726801</v>
      </c>
      <c r="N66" s="54"/>
      <c r="O66" s="51">
        <v>111304948993</v>
      </c>
      <c r="P66" s="54"/>
      <c r="Q66" s="56">
        <v>-6727222191</v>
      </c>
      <c r="R66" s="56"/>
    </row>
    <row r="67" spans="1:18" ht="21.75" customHeight="1">
      <c r="A67" s="6" t="s">
        <v>81</v>
      </c>
      <c r="C67" s="51">
        <v>34100000</v>
      </c>
      <c r="D67" s="54"/>
      <c r="E67" s="51">
        <v>96606749250</v>
      </c>
      <c r="F67" s="54"/>
      <c r="G67" s="51">
        <v>117995822505</v>
      </c>
      <c r="H67" s="54"/>
      <c r="I67" s="51">
        <v>-21389073255</v>
      </c>
      <c r="J67" s="54"/>
      <c r="K67" s="51">
        <v>34100000</v>
      </c>
      <c r="L67" s="54"/>
      <c r="M67" s="51">
        <v>96606749250</v>
      </c>
      <c r="N67" s="54"/>
      <c r="O67" s="51">
        <v>117995822505</v>
      </c>
      <c r="P67" s="54"/>
      <c r="Q67" s="56">
        <v>-21389073255</v>
      </c>
      <c r="R67" s="56"/>
    </row>
    <row r="68" spans="1:18" ht="21.75" customHeight="1">
      <c r="A68" s="6" t="s">
        <v>62</v>
      </c>
      <c r="C68" s="51">
        <v>24500000</v>
      </c>
      <c r="D68" s="54"/>
      <c r="E68" s="51">
        <v>104382208350</v>
      </c>
      <c r="F68" s="54"/>
      <c r="G68" s="51">
        <v>116656737750</v>
      </c>
      <c r="H68" s="54"/>
      <c r="I68" s="51">
        <v>-12274529400</v>
      </c>
      <c r="J68" s="54"/>
      <c r="K68" s="51">
        <v>24500000</v>
      </c>
      <c r="L68" s="54"/>
      <c r="M68" s="51">
        <v>104382208350</v>
      </c>
      <c r="N68" s="54"/>
      <c r="O68" s="51">
        <v>116656737750</v>
      </c>
      <c r="P68" s="54"/>
      <c r="Q68" s="56">
        <v>-12274529400</v>
      </c>
      <c r="R68" s="56"/>
    </row>
    <row r="69" spans="1:18" ht="21.75" customHeight="1">
      <c r="A69" s="6" t="s">
        <v>89</v>
      </c>
      <c r="C69" s="51">
        <v>12500000</v>
      </c>
      <c r="D69" s="54"/>
      <c r="E69" s="51">
        <v>126741375000</v>
      </c>
      <c r="F69" s="54"/>
      <c r="G69" s="51">
        <v>149853037500</v>
      </c>
      <c r="H69" s="54"/>
      <c r="I69" s="51">
        <v>-23111662500</v>
      </c>
      <c r="J69" s="54"/>
      <c r="K69" s="51">
        <v>12500000</v>
      </c>
      <c r="L69" s="54"/>
      <c r="M69" s="51">
        <v>126741375000</v>
      </c>
      <c r="N69" s="54"/>
      <c r="O69" s="51">
        <v>149853037500</v>
      </c>
      <c r="P69" s="54"/>
      <c r="Q69" s="56">
        <v>-23111662500</v>
      </c>
      <c r="R69" s="56"/>
    </row>
    <row r="70" spans="1:18" ht="21.75" customHeight="1">
      <c r="A70" s="6" t="s">
        <v>40</v>
      </c>
      <c r="C70" s="51">
        <v>24913896</v>
      </c>
      <c r="D70" s="54"/>
      <c r="E70" s="51">
        <v>100424744482</v>
      </c>
      <c r="F70" s="54"/>
      <c r="G70" s="51">
        <v>105105453904</v>
      </c>
      <c r="H70" s="54"/>
      <c r="I70" s="51">
        <v>-4680709421</v>
      </c>
      <c r="J70" s="54"/>
      <c r="K70" s="51">
        <v>24913896</v>
      </c>
      <c r="L70" s="54"/>
      <c r="M70" s="51">
        <v>100424744482</v>
      </c>
      <c r="N70" s="54"/>
      <c r="O70" s="51">
        <v>105105453904</v>
      </c>
      <c r="P70" s="54"/>
      <c r="Q70" s="56">
        <v>-4680709421</v>
      </c>
      <c r="R70" s="56"/>
    </row>
    <row r="71" spans="1:18" ht="21.75" customHeight="1">
      <c r="A71" s="6" t="s">
        <v>48</v>
      </c>
      <c r="C71" s="51">
        <v>170200000</v>
      </c>
      <c r="D71" s="54"/>
      <c r="E71" s="51">
        <v>219605128380</v>
      </c>
      <c r="F71" s="54"/>
      <c r="G71" s="51">
        <v>229417992364</v>
      </c>
      <c r="H71" s="54"/>
      <c r="I71" s="51">
        <v>-9812863984</v>
      </c>
      <c r="J71" s="54"/>
      <c r="K71" s="51">
        <v>170200000</v>
      </c>
      <c r="L71" s="54"/>
      <c r="M71" s="51">
        <v>219605128380</v>
      </c>
      <c r="N71" s="54"/>
      <c r="O71" s="51">
        <v>229417992364</v>
      </c>
      <c r="P71" s="54"/>
      <c r="Q71" s="56">
        <v>-9812863984</v>
      </c>
      <c r="R71" s="56"/>
    </row>
    <row r="72" spans="1:18" ht="21.75" customHeight="1">
      <c r="A72" s="6" t="s">
        <v>67</v>
      </c>
      <c r="C72" s="51">
        <v>3255758</v>
      </c>
      <c r="D72" s="54"/>
      <c r="E72" s="51">
        <v>40713738897</v>
      </c>
      <c r="F72" s="54"/>
      <c r="G72" s="51">
        <v>46215595505</v>
      </c>
      <c r="H72" s="54"/>
      <c r="I72" s="51">
        <v>-5501856607</v>
      </c>
      <c r="J72" s="54"/>
      <c r="K72" s="51">
        <v>3255758</v>
      </c>
      <c r="L72" s="54"/>
      <c r="M72" s="51">
        <v>40713738897</v>
      </c>
      <c r="N72" s="54"/>
      <c r="O72" s="51">
        <v>46215595505</v>
      </c>
      <c r="P72" s="54"/>
      <c r="Q72" s="56">
        <v>-5501856607</v>
      </c>
      <c r="R72" s="56"/>
    </row>
    <row r="73" spans="1:18" ht="21.75" customHeight="1">
      <c r="A73" s="6" t="s">
        <v>59</v>
      </c>
      <c r="C73" s="51">
        <v>920000</v>
      </c>
      <c r="D73" s="54"/>
      <c r="E73" s="51">
        <v>92357980740</v>
      </c>
      <c r="F73" s="54"/>
      <c r="G73" s="51">
        <v>89312609160</v>
      </c>
      <c r="H73" s="54"/>
      <c r="I73" s="51">
        <v>3045371580</v>
      </c>
      <c r="J73" s="54"/>
      <c r="K73" s="51">
        <v>920000</v>
      </c>
      <c r="L73" s="54"/>
      <c r="M73" s="51">
        <v>92357980740</v>
      </c>
      <c r="N73" s="54"/>
      <c r="O73" s="51">
        <v>89312609160</v>
      </c>
      <c r="P73" s="54"/>
      <c r="Q73" s="56">
        <v>3045371580</v>
      </c>
      <c r="R73" s="56"/>
    </row>
    <row r="74" spans="1:18" ht="21.75" customHeight="1">
      <c r="A74" s="6" t="s">
        <v>29</v>
      </c>
      <c r="C74" s="51">
        <v>35888322</v>
      </c>
      <c r="D74" s="54"/>
      <c r="E74" s="51">
        <v>143876413890</v>
      </c>
      <c r="F74" s="54"/>
      <c r="G74" s="51">
        <v>156255564800</v>
      </c>
      <c r="H74" s="54"/>
      <c r="I74" s="51">
        <v>-12379150909</v>
      </c>
      <c r="J74" s="54"/>
      <c r="K74" s="51">
        <v>35888322</v>
      </c>
      <c r="L74" s="54"/>
      <c r="M74" s="51">
        <v>143876413890</v>
      </c>
      <c r="N74" s="54"/>
      <c r="O74" s="51">
        <v>156255564800</v>
      </c>
      <c r="P74" s="54"/>
      <c r="Q74" s="56">
        <v>-12379150909</v>
      </c>
      <c r="R74" s="56"/>
    </row>
    <row r="75" spans="1:18" ht="21.75" customHeight="1">
      <c r="A75" s="6" t="s">
        <v>20</v>
      </c>
      <c r="C75" s="51">
        <v>42000000</v>
      </c>
      <c r="D75" s="54"/>
      <c r="E75" s="51">
        <v>125751301200</v>
      </c>
      <c r="F75" s="54"/>
      <c r="G75" s="51">
        <v>131387564700</v>
      </c>
      <c r="H75" s="54"/>
      <c r="I75" s="51">
        <v>-5636263500</v>
      </c>
      <c r="J75" s="54"/>
      <c r="K75" s="51">
        <v>42000000</v>
      </c>
      <c r="L75" s="54"/>
      <c r="M75" s="51">
        <v>125751301200</v>
      </c>
      <c r="N75" s="54"/>
      <c r="O75" s="51">
        <v>131387564700</v>
      </c>
      <c r="P75" s="54"/>
      <c r="Q75" s="56">
        <v>-5636263500</v>
      </c>
      <c r="R75" s="56"/>
    </row>
    <row r="76" spans="1:18" ht="21.75" customHeight="1">
      <c r="A76" s="6" t="s">
        <v>94</v>
      </c>
      <c r="C76" s="51">
        <v>550000</v>
      </c>
      <c r="D76" s="54"/>
      <c r="E76" s="51">
        <v>33580003050</v>
      </c>
      <c r="F76" s="54"/>
      <c r="G76" s="51">
        <v>34334482815</v>
      </c>
      <c r="H76" s="54"/>
      <c r="I76" s="51">
        <v>-754479765</v>
      </c>
      <c r="J76" s="54"/>
      <c r="K76" s="51">
        <v>550000</v>
      </c>
      <c r="L76" s="54"/>
      <c r="M76" s="51">
        <v>33580003050</v>
      </c>
      <c r="N76" s="54"/>
      <c r="O76" s="51">
        <v>34334482815</v>
      </c>
      <c r="P76" s="54"/>
      <c r="Q76" s="56">
        <v>-754479765</v>
      </c>
      <c r="R76" s="56"/>
    </row>
    <row r="77" spans="1:18" ht="21.75" customHeight="1">
      <c r="A77" s="6" t="s">
        <v>33</v>
      </c>
      <c r="C77" s="51">
        <v>18900000</v>
      </c>
      <c r="D77" s="54"/>
      <c r="E77" s="51">
        <v>182239186500</v>
      </c>
      <c r="F77" s="54"/>
      <c r="G77" s="51">
        <v>186184570950</v>
      </c>
      <c r="H77" s="54"/>
      <c r="I77" s="51">
        <v>-3945384450</v>
      </c>
      <c r="J77" s="54"/>
      <c r="K77" s="51">
        <v>18900000</v>
      </c>
      <c r="L77" s="54"/>
      <c r="M77" s="51">
        <v>182239186500</v>
      </c>
      <c r="N77" s="54"/>
      <c r="O77" s="51">
        <v>186184570950</v>
      </c>
      <c r="P77" s="54"/>
      <c r="Q77" s="56">
        <v>-3945384450</v>
      </c>
      <c r="R77" s="56"/>
    </row>
    <row r="78" spans="1:18" ht="21.75" customHeight="1">
      <c r="A78" s="6" t="s">
        <v>85</v>
      </c>
      <c r="C78" s="51">
        <v>7000000</v>
      </c>
      <c r="D78" s="54"/>
      <c r="E78" s="51">
        <v>61859731500</v>
      </c>
      <c r="F78" s="54"/>
      <c r="G78" s="51">
        <v>68678914500</v>
      </c>
      <c r="H78" s="54"/>
      <c r="I78" s="51">
        <v>-6819183000</v>
      </c>
      <c r="J78" s="54"/>
      <c r="K78" s="51">
        <v>7000000</v>
      </c>
      <c r="L78" s="54"/>
      <c r="M78" s="51">
        <v>61859731500</v>
      </c>
      <c r="N78" s="54"/>
      <c r="O78" s="51">
        <v>68678914500</v>
      </c>
      <c r="P78" s="54"/>
      <c r="Q78" s="56">
        <v>-6819183000</v>
      </c>
      <c r="R78" s="56"/>
    </row>
    <row r="79" spans="1:18" ht="21.75" customHeight="1">
      <c r="A79" s="6" t="s">
        <v>76</v>
      </c>
      <c r="C79" s="51">
        <v>5000000</v>
      </c>
      <c r="D79" s="54"/>
      <c r="E79" s="51">
        <v>19289540250</v>
      </c>
      <c r="F79" s="54"/>
      <c r="G79" s="51">
        <v>22500321750</v>
      </c>
      <c r="H79" s="54"/>
      <c r="I79" s="51">
        <v>-3210781500</v>
      </c>
      <c r="J79" s="54"/>
      <c r="K79" s="51">
        <v>5000000</v>
      </c>
      <c r="L79" s="54"/>
      <c r="M79" s="51">
        <v>19289540250</v>
      </c>
      <c r="N79" s="54"/>
      <c r="O79" s="51">
        <v>22500321750</v>
      </c>
      <c r="P79" s="54"/>
      <c r="Q79" s="56">
        <v>-3210781500</v>
      </c>
      <c r="R79" s="56"/>
    </row>
    <row r="80" spans="1:18" ht="21.75" customHeight="1">
      <c r="A80" s="6" t="s">
        <v>64</v>
      </c>
      <c r="C80" s="51">
        <v>18300829</v>
      </c>
      <c r="D80" s="54"/>
      <c r="E80" s="51">
        <v>90777775946</v>
      </c>
      <c r="F80" s="54"/>
      <c r="G80" s="51">
        <v>97690712792</v>
      </c>
      <c r="H80" s="54"/>
      <c r="I80" s="51">
        <v>-6912936845</v>
      </c>
      <c r="J80" s="54"/>
      <c r="K80" s="51">
        <v>18300829</v>
      </c>
      <c r="L80" s="54"/>
      <c r="M80" s="51">
        <v>90777775946</v>
      </c>
      <c r="N80" s="54"/>
      <c r="O80" s="51">
        <v>97690712792</v>
      </c>
      <c r="P80" s="54"/>
      <c r="Q80" s="56">
        <v>-6912936845</v>
      </c>
      <c r="R80" s="56"/>
    </row>
    <row r="81" spans="1:18" ht="21.75" customHeight="1">
      <c r="A81" s="6" t="s">
        <v>50</v>
      </c>
      <c r="C81" s="51">
        <v>12183006</v>
      </c>
      <c r="D81" s="54"/>
      <c r="E81" s="51">
        <v>56422899235</v>
      </c>
      <c r="F81" s="54"/>
      <c r="G81" s="51">
        <v>60915901084</v>
      </c>
      <c r="H81" s="54"/>
      <c r="I81" s="51">
        <v>-4493001848</v>
      </c>
      <c r="J81" s="54"/>
      <c r="K81" s="51">
        <v>12183006</v>
      </c>
      <c r="L81" s="54"/>
      <c r="M81" s="51">
        <v>56422899235</v>
      </c>
      <c r="N81" s="54"/>
      <c r="O81" s="51">
        <v>60915901084</v>
      </c>
      <c r="P81" s="54"/>
      <c r="Q81" s="56">
        <v>-4493001848</v>
      </c>
      <c r="R81" s="56"/>
    </row>
    <row r="82" spans="1:18" ht="21.75" customHeight="1">
      <c r="A82" s="7" t="s">
        <v>114</v>
      </c>
      <c r="C82" s="52">
        <v>47400</v>
      </c>
      <c r="D82" s="54"/>
      <c r="E82" s="52">
        <v>115272182833</v>
      </c>
      <c r="F82" s="54"/>
      <c r="G82" s="52">
        <v>113760000000</v>
      </c>
      <c r="H82" s="54"/>
      <c r="I82" s="52">
        <v>1512182833</v>
      </c>
      <c r="J82" s="54"/>
      <c r="K82" s="52">
        <v>47400</v>
      </c>
      <c r="L82" s="54"/>
      <c r="M82" s="52">
        <v>115272182833</v>
      </c>
      <c r="N82" s="54"/>
      <c r="O82" s="52">
        <v>113760000000</v>
      </c>
      <c r="P82" s="54"/>
      <c r="Q82" s="57">
        <v>1512182833</v>
      </c>
      <c r="R82" s="57"/>
    </row>
    <row r="83" spans="1:18" ht="21.75" customHeight="1">
      <c r="A83" s="9" t="s">
        <v>95</v>
      </c>
      <c r="C83" s="53">
        <v>1900763001</v>
      </c>
      <c r="D83" s="54"/>
      <c r="E83" s="53">
        <v>7355464271081</v>
      </c>
      <c r="F83" s="54"/>
      <c r="G83" s="53">
        <v>7687713347966</v>
      </c>
      <c r="H83" s="54"/>
      <c r="I83" s="53">
        <v>-332249076857</v>
      </c>
      <c r="J83" s="54"/>
      <c r="K83" s="53">
        <v>1900763001</v>
      </c>
      <c r="L83" s="54"/>
      <c r="M83" s="53">
        <v>7355464271081</v>
      </c>
      <c r="N83" s="54"/>
      <c r="O83" s="53">
        <v>7687713347966</v>
      </c>
      <c r="P83" s="54"/>
      <c r="Q83" s="68">
        <v>-332249076857</v>
      </c>
      <c r="R83" s="68"/>
    </row>
    <row r="84" spans="1:18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</row>
  </sheetData>
  <mergeCells count="84">
    <mergeCell ref="Q83:R83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سپرده بانکی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2025-02-22T08:32:08Z</dcterms:created>
  <dcterms:modified xsi:type="dcterms:W3CDTF">2025-02-22T11:36:07Z</dcterms:modified>
</cp:coreProperties>
</file>